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P:\escritoriosregionais\modelos\medicoes\diario_obras\"/>
    </mc:Choice>
  </mc:AlternateContent>
  <xr:revisionPtr revIDLastSave="0" documentId="13_ncr:1_{620F7E54-BC64-461A-90E7-17C2717FC298}" xr6:coauthVersionLast="47" xr6:coauthVersionMax="47" xr10:uidLastSave="{00000000-0000-0000-0000-000000000000}"/>
  <bookViews>
    <workbookView xWindow="-120" yWindow="-120" windowWidth="29040" windowHeight="15840" tabRatio="881" xr2:uid="{563BD585-A6F3-4658-90A8-262A88B3BF88}"/>
  </bookViews>
  <sheets>
    <sheet name="D (1)" sheetId="24" r:id="rId1"/>
    <sheet name="D (2)" sheetId="26" r:id="rId2"/>
    <sheet name="D (3)" sheetId="27" r:id="rId3"/>
    <sheet name="D (4)" sheetId="28" r:id="rId4"/>
    <sheet name="D (5)" sheetId="29" r:id="rId5"/>
    <sheet name="D (6)" sheetId="30" r:id="rId6"/>
    <sheet name="D (7)" sheetId="31" r:id="rId7"/>
    <sheet name="D (8)" sheetId="32" r:id="rId8"/>
    <sheet name="D (9)" sheetId="33" r:id="rId9"/>
    <sheet name="D (10)" sheetId="34" r:id="rId10"/>
    <sheet name="D (11)" sheetId="35" r:id="rId11"/>
    <sheet name="D (12)" sheetId="36" r:id="rId12"/>
    <sheet name="D (13)" sheetId="37" r:id="rId13"/>
    <sheet name="D (14)" sheetId="38" r:id="rId14"/>
    <sheet name="D (15)" sheetId="39" r:id="rId15"/>
    <sheet name="D (16)" sheetId="40" r:id="rId16"/>
    <sheet name="D (17)" sheetId="41" r:id="rId17"/>
    <sheet name="D (18)" sheetId="42" r:id="rId18"/>
    <sheet name="D (19)" sheetId="43" r:id="rId19"/>
    <sheet name="D (20)" sheetId="44" r:id="rId20"/>
    <sheet name="D (21)" sheetId="45" r:id="rId21"/>
    <sheet name="D (22)" sheetId="46" r:id="rId22"/>
    <sheet name="D (23)" sheetId="47" r:id="rId23"/>
    <sheet name="Dia_Semana" sheetId="25" r:id="rId24"/>
    <sheet name="PREFEITURAS" sheetId="22" state="hidden" r:id="rId25"/>
  </sheets>
  <externalReferences>
    <externalReference r:id="rId26"/>
    <externalReference r:id="rId27"/>
  </externalReferences>
  <definedNames>
    <definedName name="___xlnm.Print_Area_2" localSheetId="24">#REF!</definedName>
    <definedName name="___xlnm.Print_Area_2">#REF!</definedName>
    <definedName name="___xlnm.Print_Titles_2" localSheetId="24">#REF!</definedName>
    <definedName name="___xlnm.Print_Titles_2">#REF!</definedName>
    <definedName name="___xlnm.Print_Titles_3" localSheetId="24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'D (1)'!$A$1:$V$57</definedName>
    <definedName name="_xlnm.Print_Area" localSheetId="9">'D (10)'!$A$1:$V$57</definedName>
    <definedName name="_xlnm.Print_Area" localSheetId="10">'D (11)'!$A$1:$V$57</definedName>
    <definedName name="_xlnm.Print_Area" localSheetId="11">'D (12)'!$A$1:$V$57</definedName>
    <definedName name="_xlnm.Print_Area" localSheetId="12">'D (13)'!$A$1:$V$57</definedName>
    <definedName name="_xlnm.Print_Area" localSheetId="13">'D (14)'!$A$1:$V$57</definedName>
    <definedName name="_xlnm.Print_Area" localSheetId="14">'D (15)'!$A$1:$V$57</definedName>
    <definedName name="_xlnm.Print_Area" localSheetId="15">'D (16)'!$A$1:$V$57</definedName>
    <definedName name="_xlnm.Print_Area" localSheetId="16">'D (17)'!$A$1:$V$57</definedName>
    <definedName name="_xlnm.Print_Area" localSheetId="17">'D (18)'!$A$1:$V$57</definedName>
    <definedName name="_xlnm.Print_Area" localSheetId="18">'D (19)'!$A$1:$V$57</definedName>
    <definedName name="_xlnm.Print_Area" localSheetId="1">'D (2)'!$A$1:$V$57</definedName>
    <definedName name="_xlnm.Print_Area" localSheetId="19">'D (20)'!$A$1:$V$57</definedName>
    <definedName name="_xlnm.Print_Area" localSheetId="20">'D (21)'!$A$1:$V$57</definedName>
    <definedName name="_xlnm.Print_Area" localSheetId="21">'D (22)'!$A$1:$V$57</definedName>
    <definedName name="_xlnm.Print_Area" localSheetId="22">'D (23)'!$A$1:$V$57</definedName>
    <definedName name="_xlnm.Print_Area" localSheetId="2">'D (3)'!$A$1:$V$57</definedName>
    <definedName name="_xlnm.Print_Area" localSheetId="3">'D (4)'!$A$1:$V$57</definedName>
    <definedName name="_xlnm.Print_Area" localSheetId="4">'D (5)'!$A$1:$V$57</definedName>
    <definedName name="_xlnm.Print_Area" localSheetId="5">'D (6)'!$A$1:$V$57</definedName>
    <definedName name="_xlnm.Print_Area" localSheetId="6">'D (7)'!$A$1:$V$57</definedName>
    <definedName name="_xlnm.Print_Area" localSheetId="7">'D (8)'!$A$1:$V$57</definedName>
    <definedName name="_xlnm.Print_Area" localSheetId="8">'D (9)'!$A$1:$V$57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g">[1]proposta!#REF!</definedName>
    <definedName name="ini">'[2] '!#REF!</definedName>
    <definedName name="j">#REF!</definedName>
    <definedName name="k">"$#REF!.$A$1:$B$2408"</definedName>
    <definedName name="matriz">'[2] '!#REF!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>#REF!</definedName>
    <definedName name="RODAPÉ">[2]Relatório!#REF!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 localSheetId="24">#REF!</definedName>
    <definedName name="TOTAL_ACU_REF">#REF!</definedName>
    <definedName name="TOTAL_ADD" localSheetId="24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7" l="1"/>
  <c r="I23" i="28"/>
  <c r="I23" i="29"/>
  <c r="I23" i="30"/>
  <c r="I23" i="31"/>
  <c r="I23" i="32"/>
  <c r="I23" i="33"/>
  <c r="I23" i="34"/>
  <c r="I23" i="35"/>
  <c r="I23" i="36"/>
  <c r="I23" i="37"/>
  <c r="I23" i="38"/>
  <c r="I23" i="39"/>
  <c r="I23" i="40"/>
  <c r="I23" i="41"/>
  <c r="I23" i="42"/>
  <c r="I23" i="43"/>
  <c r="I23" i="44"/>
  <c r="I23" i="45"/>
  <c r="I23" i="46"/>
  <c r="I23" i="47"/>
  <c r="I23" i="26"/>
  <c r="S23" i="27"/>
  <c r="S22" i="27"/>
  <c r="S21" i="27"/>
  <c r="S20" i="27"/>
  <c r="S19" i="27"/>
  <c r="S18" i="27"/>
  <c r="S17" i="27"/>
  <c r="S16" i="27"/>
  <c r="S23" i="28"/>
  <c r="S22" i="28"/>
  <c r="S21" i="28"/>
  <c r="S20" i="28"/>
  <c r="S19" i="28"/>
  <c r="S18" i="28"/>
  <c r="S17" i="28"/>
  <c r="S16" i="28"/>
  <c r="S23" i="29"/>
  <c r="S22" i="29"/>
  <c r="S21" i="29"/>
  <c r="S20" i="29"/>
  <c r="S19" i="29"/>
  <c r="S18" i="29"/>
  <c r="S17" i="29"/>
  <c r="S16" i="29"/>
  <c r="S23" i="30"/>
  <c r="S22" i="30"/>
  <c r="S21" i="30"/>
  <c r="S20" i="30"/>
  <c r="S19" i="30"/>
  <c r="S18" i="30"/>
  <c r="S17" i="30"/>
  <c r="S16" i="30"/>
  <c r="S23" i="31"/>
  <c r="S22" i="31"/>
  <c r="S21" i="31"/>
  <c r="S20" i="31"/>
  <c r="S19" i="31"/>
  <c r="S18" i="31"/>
  <c r="S17" i="31"/>
  <c r="S16" i="31"/>
  <c r="S23" i="32"/>
  <c r="S22" i="32"/>
  <c r="S21" i="32"/>
  <c r="S20" i="32"/>
  <c r="S19" i="32"/>
  <c r="S18" i="32"/>
  <c r="S17" i="32"/>
  <c r="S16" i="32"/>
  <c r="S23" i="33"/>
  <c r="S22" i="33"/>
  <c r="S21" i="33"/>
  <c r="S20" i="33"/>
  <c r="S19" i="33"/>
  <c r="S18" i="33"/>
  <c r="S17" i="33"/>
  <c r="S16" i="33"/>
  <c r="S23" i="34"/>
  <c r="S22" i="34"/>
  <c r="S21" i="34"/>
  <c r="S20" i="34"/>
  <c r="S19" i="34"/>
  <c r="S18" i="34"/>
  <c r="S17" i="34"/>
  <c r="S16" i="34"/>
  <c r="S23" i="35"/>
  <c r="S22" i="35"/>
  <c r="S21" i="35"/>
  <c r="S20" i="35"/>
  <c r="S19" i="35"/>
  <c r="S18" i="35"/>
  <c r="S17" i="35"/>
  <c r="S16" i="35"/>
  <c r="S23" i="36"/>
  <c r="S22" i="36"/>
  <c r="S21" i="36"/>
  <c r="S20" i="36"/>
  <c r="S19" i="36"/>
  <c r="S18" i="36"/>
  <c r="S17" i="36"/>
  <c r="S16" i="36"/>
  <c r="S23" i="37"/>
  <c r="S22" i="37"/>
  <c r="S21" i="37"/>
  <c r="S20" i="37"/>
  <c r="S19" i="37"/>
  <c r="S18" i="37"/>
  <c r="S17" i="37"/>
  <c r="S16" i="37"/>
  <c r="S23" i="38"/>
  <c r="S22" i="38"/>
  <c r="S21" i="38"/>
  <c r="S20" i="38"/>
  <c r="S19" i="38"/>
  <c r="S18" i="38"/>
  <c r="S17" i="38"/>
  <c r="S16" i="38"/>
  <c r="S23" i="39"/>
  <c r="S22" i="39"/>
  <c r="S21" i="39"/>
  <c r="S20" i="39"/>
  <c r="S19" i="39"/>
  <c r="S18" i="39"/>
  <c r="S17" i="39"/>
  <c r="S16" i="39"/>
  <c r="S23" i="40"/>
  <c r="S22" i="40"/>
  <c r="S21" i="40"/>
  <c r="S20" i="40"/>
  <c r="S19" i="40"/>
  <c r="S18" i="40"/>
  <c r="S17" i="40"/>
  <c r="S16" i="40"/>
  <c r="S23" i="41"/>
  <c r="S22" i="41"/>
  <c r="S21" i="41"/>
  <c r="S20" i="41"/>
  <c r="S19" i="41"/>
  <c r="S18" i="41"/>
  <c r="S17" i="41"/>
  <c r="S16" i="41"/>
  <c r="S23" i="42"/>
  <c r="S22" i="42"/>
  <c r="S21" i="42"/>
  <c r="S20" i="42"/>
  <c r="S19" i="42"/>
  <c r="S18" i="42"/>
  <c r="S17" i="42"/>
  <c r="S16" i="42"/>
  <c r="S23" i="43"/>
  <c r="S22" i="43"/>
  <c r="S21" i="43"/>
  <c r="S20" i="43"/>
  <c r="S19" i="43"/>
  <c r="S18" i="43"/>
  <c r="S17" i="43"/>
  <c r="S16" i="43"/>
  <c r="S23" i="44"/>
  <c r="S22" i="44"/>
  <c r="S21" i="44"/>
  <c r="S20" i="44"/>
  <c r="S19" i="44"/>
  <c r="S18" i="44"/>
  <c r="S17" i="44"/>
  <c r="S16" i="44"/>
  <c r="S23" i="45"/>
  <c r="S22" i="45"/>
  <c r="S21" i="45"/>
  <c r="S20" i="45"/>
  <c r="S19" i="45"/>
  <c r="S18" i="45"/>
  <c r="S17" i="45"/>
  <c r="S16" i="45"/>
  <c r="S23" i="46"/>
  <c r="S22" i="46"/>
  <c r="S21" i="46"/>
  <c r="S20" i="46"/>
  <c r="S19" i="46"/>
  <c r="S18" i="46"/>
  <c r="S17" i="46"/>
  <c r="S16" i="46"/>
  <c r="S23" i="47"/>
  <c r="S22" i="47"/>
  <c r="S21" i="47"/>
  <c r="S20" i="47"/>
  <c r="S19" i="47"/>
  <c r="S18" i="47"/>
  <c r="S17" i="47"/>
  <c r="S16" i="47"/>
  <c r="S23" i="26"/>
  <c r="S22" i="26"/>
  <c r="S21" i="26"/>
  <c r="S20" i="26"/>
  <c r="S19" i="26"/>
  <c r="S18" i="26"/>
  <c r="S17" i="26"/>
  <c r="S16" i="26"/>
  <c r="N23" i="27"/>
  <c r="N22" i="27"/>
  <c r="N21" i="27"/>
  <c r="N20" i="27"/>
  <c r="N19" i="27"/>
  <c r="N18" i="27"/>
  <c r="N17" i="27"/>
  <c r="N16" i="27"/>
  <c r="N23" i="28"/>
  <c r="N22" i="28"/>
  <c r="N21" i="28"/>
  <c r="N20" i="28"/>
  <c r="N19" i="28"/>
  <c r="N18" i="28"/>
  <c r="N17" i="28"/>
  <c r="N16" i="28"/>
  <c r="N23" i="29"/>
  <c r="N22" i="29"/>
  <c r="N21" i="29"/>
  <c r="N20" i="29"/>
  <c r="N19" i="29"/>
  <c r="N18" i="29"/>
  <c r="N17" i="29"/>
  <c r="N16" i="29"/>
  <c r="N23" i="30"/>
  <c r="N22" i="30"/>
  <c r="N21" i="30"/>
  <c r="N20" i="30"/>
  <c r="N19" i="30"/>
  <c r="N18" i="30"/>
  <c r="N17" i="30"/>
  <c r="N16" i="30"/>
  <c r="N23" i="31"/>
  <c r="N22" i="31"/>
  <c r="N21" i="31"/>
  <c r="N20" i="31"/>
  <c r="N19" i="31"/>
  <c r="N18" i="31"/>
  <c r="N17" i="31"/>
  <c r="N16" i="31"/>
  <c r="N23" i="32"/>
  <c r="N22" i="32"/>
  <c r="N21" i="32"/>
  <c r="N20" i="32"/>
  <c r="N19" i="32"/>
  <c r="N18" i="32"/>
  <c r="N17" i="32"/>
  <c r="N16" i="32"/>
  <c r="N23" i="33"/>
  <c r="N22" i="33"/>
  <c r="N21" i="33"/>
  <c r="N20" i="33"/>
  <c r="N19" i="33"/>
  <c r="N18" i="33"/>
  <c r="N17" i="33"/>
  <c r="N16" i="33"/>
  <c r="N23" i="34"/>
  <c r="N22" i="34"/>
  <c r="N21" i="34"/>
  <c r="N20" i="34"/>
  <c r="N19" i="34"/>
  <c r="N18" i="34"/>
  <c r="N17" i="34"/>
  <c r="N16" i="34"/>
  <c r="N23" i="35"/>
  <c r="N22" i="35"/>
  <c r="N21" i="35"/>
  <c r="N20" i="35"/>
  <c r="N19" i="35"/>
  <c r="N18" i="35"/>
  <c r="N17" i="35"/>
  <c r="N16" i="35"/>
  <c r="N23" i="36"/>
  <c r="N22" i="36"/>
  <c r="N21" i="36"/>
  <c r="N20" i="36"/>
  <c r="N19" i="36"/>
  <c r="N18" i="36"/>
  <c r="N17" i="36"/>
  <c r="N16" i="36"/>
  <c r="N23" i="37"/>
  <c r="N22" i="37"/>
  <c r="N21" i="37"/>
  <c r="N20" i="37"/>
  <c r="N19" i="37"/>
  <c r="N18" i="37"/>
  <c r="N17" i="37"/>
  <c r="N16" i="37"/>
  <c r="N23" i="38"/>
  <c r="N22" i="38"/>
  <c r="N21" i="38"/>
  <c r="N20" i="38"/>
  <c r="N19" i="38"/>
  <c r="N18" i="38"/>
  <c r="N17" i="38"/>
  <c r="N16" i="38"/>
  <c r="N23" i="39"/>
  <c r="N22" i="39"/>
  <c r="N21" i="39"/>
  <c r="N20" i="39"/>
  <c r="N19" i="39"/>
  <c r="N18" i="39"/>
  <c r="N17" i="39"/>
  <c r="N16" i="39"/>
  <c r="N23" i="40"/>
  <c r="N22" i="40"/>
  <c r="N21" i="40"/>
  <c r="N20" i="40"/>
  <c r="N19" i="40"/>
  <c r="N18" i="40"/>
  <c r="N17" i="40"/>
  <c r="N16" i="40"/>
  <c r="N23" i="41"/>
  <c r="N22" i="41"/>
  <c r="N21" i="41"/>
  <c r="N20" i="41"/>
  <c r="N19" i="41"/>
  <c r="N18" i="41"/>
  <c r="N17" i="41"/>
  <c r="N16" i="41"/>
  <c r="N23" i="42"/>
  <c r="N22" i="42"/>
  <c r="N21" i="42"/>
  <c r="N20" i="42"/>
  <c r="N19" i="42"/>
  <c r="N18" i="42"/>
  <c r="N17" i="42"/>
  <c r="N16" i="42"/>
  <c r="N23" i="43"/>
  <c r="N22" i="43"/>
  <c r="N21" i="43"/>
  <c r="N20" i="43"/>
  <c r="N19" i="43"/>
  <c r="N18" i="43"/>
  <c r="N17" i="43"/>
  <c r="N16" i="43"/>
  <c r="N23" i="44"/>
  <c r="N22" i="44"/>
  <c r="N21" i="44"/>
  <c r="N20" i="44"/>
  <c r="N19" i="44"/>
  <c r="N18" i="44"/>
  <c r="N17" i="44"/>
  <c r="N16" i="44"/>
  <c r="N23" i="45"/>
  <c r="N22" i="45"/>
  <c r="N21" i="45"/>
  <c r="N20" i="45"/>
  <c r="N19" i="45"/>
  <c r="N18" i="45"/>
  <c r="N17" i="45"/>
  <c r="N16" i="45"/>
  <c r="N23" i="46"/>
  <c r="N22" i="46"/>
  <c r="N21" i="46"/>
  <c r="N20" i="46"/>
  <c r="N19" i="46"/>
  <c r="N18" i="46"/>
  <c r="N17" i="46"/>
  <c r="N16" i="46"/>
  <c r="N23" i="47"/>
  <c r="N22" i="47"/>
  <c r="N21" i="47"/>
  <c r="N20" i="47"/>
  <c r="N19" i="47"/>
  <c r="N18" i="47"/>
  <c r="N17" i="47"/>
  <c r="N16" i="47"/>
  <c r="N23" i="26"/>
  <c r="N22" i="26"/>
  <c r="N21" i="26"/>
  <c r="N20" i="26"/>
  <c r="N19" i="26"/>
  <c r="N18" i="26"/>
  <c r="N17" i="26"/>
  <c r="N16" i="26"/>
  <c r="I22" i="27"/>
  <c r="I21" i="27"/>
  <c r="I20" i="27"/>
  <c r="I19" i="27"/>
  <c r="I18" i="27"/>
  <c r="I17" i="27"/>
  <c r="I16" i="27"/>
  <c r="I22" i="28"/>
  <c r="I21" i="28"/>
  <c r="I20" i="28"/>
  <c r="I19" i="28"/>
  <c r="I18" i="28"/>
  <c r="I17" i="28"/>
  <c r="I16" i="28"/>
  <c r="I22" i="29"/>
  <c r="I21" i="29"/>
  <c r="I20" i="29"/>
  <c r="I19" i="29"/>
  <c r="I18" i="29"/>
  <c r="I17" i="29"/>
  <c r="I16" i="29"/>
  <c r="I22" i="30"/>
  <c r="I21" i="30"/>
  <c r="I20" i="30"/>
  <c r="I19" i="30"/>
  <c r="I18" i="30"/>
  <c r="I17" i="30"/>
  <c r="I16" i="30"/>
  <c r="I22" i="31"/>
  <c r="I21" i="31"/>
  <c r="I20" i="31"/>
  <c r="I19" i="31"/>
  <c r="I18" i="31"/>
  <c r="I17" i="31"/>
  <c r="I16" i="31"/>
  <c r="I22" i="32"/>
  <c r="I21" i="32"/>
  <c r="I20" i="32"/>
  <c r="I19" i="32"/>
  <c r="I18" i="32"/>
  <c r="I17" i="32"/>
  <c r="I16" i="32"/>
  <c r="I22" i="33"/>
  <c r="I21" i="33"/>
  <c r="I20" i="33"/>
  <c r="I19" i="33"/>
  <c r="I18" i="33"/>
  <c r="I17" i="33"/>
  <c r="I16" i="33"/>
  <c r="I22" i="34"/>
  <c r="I21" i="34"/>
  <c r="I20" i="34"/>
  <c r="I19" i="34"/>
  <c r="I18" i="34"/>
  <c r="I17" i="34"/>
  <c r="I16" i="34"/>
  <c r="I22" i="35"/>
  <c r="I21" i="35"/>
  <c r="I20" i="35"/>
  <c r="I19" i="35"/>
  <c r="I18" i="35"/>
  <c r="I17" i="35"/>
  <c r="I16" i="35"/>
  <c r="I22" i="36"/>
  <c r="I21" i="36"/>
  <c r="I20" i="36"/>
  <c r="I19" i="36"/>
  <c r="I18" i="36"/>
  <c r="I17" i="36"/>
  <c r="I16" i="36"/>
  <c r="I22" i="37"/>
  <c r="I21" i="37"/>
  <c r="I20" i="37"/>
  <c r="I19" i="37"/>
  <c r="I18" i="37"/>
  <c r="I17" i="37"/>
  <c r="I16" i="37"/>
  <c r="I22" i="38"/>
  <c r="I21" i="38"/>
  <c r="I20" i="38"/>
  <c r="I19" i="38"/>
  <c r="I18" i="38"/>
  <c r="I17" i="38"/>
  <c r="I16" i="38"/>
  <c r="I22" i="39"/>
  <c r="I21" i="39"/>
  <c r="I20" i="39"/>
  <c r="I19" i="39"/>
  <c r="I18" i="39"/>
  <c r="I17" i="39"/>
  <c r="I16" i="39"/>
  <c r="I22" i="40"/>
  <c r="I21" i="40"/>
  <c r="I20" i="40"/>
  <c r="I19" i="40"/>
  <c r="I18" i="40"/>
  <c r="I17" i="40"/>
  <c r="I16" i="40"/>
  <c r="I22" i="41"/>
  <c r="I21" i="41"/>
  <c r="I20" i="41"/>
  <c r="I19" i="41"/>
  <c r="I18" i="41"/>
  <c r="I17" i="41"/>
  <c r="I16" i="41"/>
  <c r="I22" i="42"/>
  <c r="I21" i="42"/>
  <c r="I20" i="42"/>
  <c r="I19" i="42"/>
  <c r="I18" i="42"/>
  <c r="I17" i="42"/>
  <c r="I16" i="42"/>
  <c r="I22" i="43"/>
  <c r="I21" i="43"/>
  <c r="I20" i="43"/>
  <c r="I19" i="43"/>
  <c r="I18" i="43"/>
  <c r="I17" i="43"/>
  <c r="I16" i="43"/>
  <c r="I22" i="44"/>
  <c r="I21" i="44"/>
  <c r="I20" i="44"/>
  <c r="I19" i="44"/>
  <c r="I18" i="44"/>
  <c r="I17" i="44"/>
  <c r="I16" i="44"/>
  <c r="I22" i="45"/>
  <c r="I21" i="45"/>
  <c r="I20" i="45"/>
  <c r="I19" i="45"/>
  <c r="I18" i="45"/>
  <c r="I17" i="45"/>
  <c r="I16" i="45"/>
  <c r="I22" i="46"/>
  <c r="I21" i="46"/>
  <c r="I20" i="46"/>
  <c r="I19" i="46"/>
  <c r="I18" i="46"/>
  <c r="I17" i="46"/>
  <c r="I16" i="46"/>
  <c r="I22" i="47"/>
  <c r="I21" i="47"/>
  <c r="I20" i="47"/>
  <c r="I19" i="47"/>
  <c r="I18" i="47"/>
  <c r="I17" i="47"/>
  <c r="I16" i="47"/>
  <c r="I22" i="26"/>
  <c r="I21" i="26"/>
  <c r="I20" i="26"/>
  <c r="I19" i="26"/>
  <c r="I18" i="26"/>
  <c r="I17" i="26"/>
  <c r="I16" i="26"/>
  <c r="C23" i="27"/>
  <c r="C22" i="27"/>
  <c r="C21" i="27"/>
  <c r="C20" i="27"/>
  <c r="C19" i="27"/>
  <c r="C18" i="27"/>
  <c r="C17" i="27"/>
  <c r="C23" i="28"/>
  <c r="C22" i="28"/>
  <c r="C21" i="28"/>
  <c r="C20" i="28"/>
  <c r="C19" i="28"/>
  <c r="C18" i="28"/>
  <c r="C17" i="28"/>
  <c r="C23" i="29"/>
  <c r="C22" i="29"/>
  <c r="C21" i="29"/>
  <c r="C20" i="29"/>
  <c r="C19" i="29"/>
  <c r="C18" i="29"/>
  <c r="C17" i="29"/>
  <c r="C23" i="30"/>
  <c r="C22" i="30"/>
  <c r="C21" i="30"/>
  <c r="C20" i="30"/>
  <c r="C19" i="30"/>
  <c r="C18" i="30"/>
  <c r="C17" i="30"/>
  <c r="C23" i="31"/>
  <c r="C22" i="31"/>
  <c r="C21" i="31"/>
  <c r="C20" i="31"/>
  <c r="C19" i="31"/>
  <c r="C18" i="31"/>
  <c r="C17" i="31"/>
  <c r="C23" i="32"/>
  <c r="C22" i="32"/>
  <c r="C21" i="32"/>
  <c r="C20" i="32"/>
  <c r="C19" i="32"/>
  <c r="C18" i="32"/>
  <c r="C17" i="32"/>
  <c r="C23" i="33"/>
  <c r="C22" i="33"/>
  <c r="C21" i="33"/>
  <c r="C20" i="33"/>
  <c r="C19" i="33"/>
  <c r="C18" i="33"/>
  <c r="C17" i="33"/>
  <c r="C23" i="34"/>
  <c r="C22" i="34"/>
  <c r="C21" i="34"/>
  <c r="C20" i="34"/>
  <c r="C19" i="34"/>
  <c r="C18" i="34"/>
  <c r="C17" i="34"/>
  <c r="C23" i="35"/>
  <c r="C22" i="35"/>
  <c r="C21" i="35"/>
  <c r="C20" i="35"/>
  <c r="C19" i="35"/>
  <c r="C18" i="35"/>
  <c r="C17" i="35"/>
  <c r="C23" i="36"/>
  <c r="C22" i="36"/>
  <c r="C21" i="36"/>
  <c r="C20" i="36"/>
  <c r="C19" i="36"/>
  <c r="C18" i="36"/>
  <c r="C17" i="36"/>
  <c r="C23" i="37"/>
  <c r="C22" i="37"/>
  <c r="C21" i="37"/>
  <c r="C20" i="37"/>
  <c r="C19" i="37"/>
  <c r="C18" i="37"/>
  <c r="C17" i="37"/>
  <c r="C23" i="38"/>
  <c r="C22" i="38"/>
  <c r="C21" i="38"/>
  <c r="C20" i="38"/>
  <c r="C19" i="38"/>
  <c r="C18" i="38"/>
  <c r="C17" i="38"/>
  <c r="C23" i="39"/>
  <c r="C22" i="39"/>
  <c r="C21" i="39"/>
  <c r="C20" i="39"/>
  <c r="C19" i="39"/>
  <c r="C18" i="39"/>
  <c r="C17" i="39"/>
  <c r="C23" i="40"/>
  <c r="C22" i="40"/>
  <c r="C21" i="40"/>
  <c r="C20" i="40"/>
  <c r="C19" i="40"/>
  <c r="C18" i="40"/>
  <c r="C17" i="40"/>
  <c r="C23" i="41"/>
  <c r="C22" i="41"/>
  <c r="C21" i="41"/>
  <c r="C20" i="41"/>
  <c r="C19" i="41"/>
  <c r="C18" i="41"/>
  <c r="C17" i="41"/>
  <c r="C23" i="42"/>
  <c r="C22" i="42"/>
  <c r="C21" i="42"/>
  <c r="C20" i="42"/>
  <c r="C19" i="42"/>
  <c r="C18" i="42"/>
  <c r="C17" i="42"/>
  <c r="C23" i="43"/>
  <c r="C22" i="43"/>
  <c r="C21" i="43"/>
  <c r="C20" i="43"/>
  <c r="C19" i="43"/>
  <c r="C18" i="43"/>
  <c r="C17" i="43"/>
  <c r="C23" i="44"/>
  <c r="C22" i="44"/>
  <c r="C21" i="44"/>
  <c r="C20" i="44"/>
  <c r="C19" i="44"/>
  <c r="C18" i="44"/>
  <c r="C17" i="44"/>
  <c r="C23" i="45"/>
  <c r="C22" i="45"/>
  <c r="C21" i="45"/>
  <c r="C20" i="45"/>
  <c r="C19" i="45"/>
  <c r="C18" i="45"/>
  <c r="C17" i="45"/>
  <c r="C23" i="46"/>
  <c r="C22" i="46"/>
  <c r="C21" i="46"/>
  <c r="C20" i="46"/>
  <c r="C19" i="46"/>
  <c r="C18" i="46"/>
  <c r="C17" i="46"/>
  <c r="C23" i="47"/>
  <c r="C22" i="47"/>
  <c r="C21" i="47"/>
  <c r="C20" i="47"/>
  <c r="C19" i="47"/>
  <c r="C18" i="47"/>
  <c r="C17" i="47"/>
  <c r="C23" i="26"/>
  <c r="C22" i="26"/>
  <c r="C21" i="26"/>
  <c r="C20" i="26"/>
  <c r="C19" i="26"/>
  <c r="C18" i="26"/>
  <c r="C17" i="26"/>
  <c r="C16" i="27"/>
  <c r="C16" i="28"/>
  <c r="C16" i="29"/>
  <c r="C16" i="30"/>
  <c r="C16" i="31"/>
  <c r="C16" i="32"/>
  <c r="C16" i="33"/>
  <c r="C16" i="34"/>
  <c r="C16" i="35"/>
  <c r="C16" i="36"/>
  <c r="C16" i="37"/>
  <c r="C16" i="38"/>
  <c r="C16" i="39"/>
  <c r="C16" i="40"/>
  <c r="C16" i="41"/>
  <c r="C16" i="42"/>
  <c r="C16" i="43"/>
  <c r="C16" i="44"/>
  <c r="C16" i="45"/>
  <c r="C16" i="46"/>
  <c r="C16" i="47"/>
  <c r="C16" i="26"/>
  <c r="N8" i="27"/>
  <c r="N8" i="28"/>
  <c r="N8" i="29"/>
  <c r="N8" i="30"/>
  <c r="N8" i="31"/>
  <c r="N8" i="32"/>
  <c r="N8" i="33"/>
  <c r="N8" i="34"/>
  <c r="N8" i="35"/>
  <c r="N8" i="36"/>
  <c r="N8" i="37"/>
  <c r="N8" i="38"/>
  <c r="N8" i="39"/>
  <c r="N8" i="40"/>
  <c r="N8" i="41"/>
  <c r="N8" i="42"/>
  <c r="N8" i="43"/>
  <c r="N8" i="44"/>
  <c r="N8" i="45"/>
  <c r="N8" i="46"/>
  <c r="N8" i="47"/>
  <c r="N8" i="26"/>
  <c r="N7" i="27"/>
  <c r="N7" i="28"/>
  <c r="N7" i="29"/>
  <c r="N7" i="30"/>
  <c r="N7" i="31"/>
  <c r="N7" i="32"/>
  <c r="N7" i="33"/>
  <c r="N7" i="34"/>
  <c r="N7" i="35"/>
  <c r="N7" i="36"/>
  <c r="N7" i="37"/>
  <c r="N7" i="38"/>
  <c r="N7" i="39"/>
  <c r="N7" i="40"/>
  <c r="N7" i="41"/>
  <c r="N7" i="42"/>
  <c r="N7" i="43"/>
  <c r="N7" i="44"/>
  <c r="N7" i="45"/>
  <c r="N7" i="46"/>
  <c r="N7" i="47"/>
  <c r="N7" i="26"/>
  <c r="U2" i="47"/>
  <c r="S4" i="47" s="1"/>
  <c r="P56" i="47"/>
  <c r="P55" i="47"/>
  <c r="M15" i="47"/>
  <c r="A15" i="47"/>
  <c r="T9" i="47"/>
  <c r="L9" i="47"/>
  <c r="D9" i="47"/>
  <c r="S8" i="47"/>
  <c r="D8" i="47"/>
  <c r="H55" i="47" s="1"/>
  <c r="S7" i="47"/>
  <c r="D7" i="47"/>
  <c r="A55" i="47" s="1"/>
  <c r="T6" i="47"/>
  <c r="D6" i="47"/>
  <c r="T5" i="47"/>
  <c r="D5" i="47"/>
  <c r="M4" i="47"/>
  <c r="K4" i="47"/>
  <c r="D4" i="47"/>
  <c r="D1" i="47"/>
  <c r="X9" i="24"/>
  <c r="B14" i="25"/>
  <c r="P56" i="46"/>
  <c r="P55" i="46"/>
  <c r="M15" i="46"/>
  <c r="A15" i="46"/>
  <c r="T9" i="46"/>
  <c r="L9" i="46"/>
  <c r="D9" i="46"/>
  <c r="S8" i="46"/>
  <c r="D8" i="46"/>
  <c r="H55" i="46" s="1"/>
  <c r="S7" i="46"/>
  <c r="D7" i="46"/>
  <c r="A55" i="46" s="1"/>
  <c r="T6" i="46"/>
  <c r="D6" i="46"/>
  <c r="T5" i="46"/>
  <c r="D5" i="46"/>
  <c r="M4" i="46"/>
  <c r="K4" i="46"/>
  <c r="D4" i="46"/>
  <c r="D1" i="46"/>
  <c r="P56" i="45"/>
  <c r="P55" i="45"/>
  <c r="M15" i="45"/>
  <c r="A15" i="45"/>
  <c r="T9" i="45"/>
  <c r="L9" i="45"/>
  <c r="D9" i="45"/>
  <c r="S8" i="45"/>
  <c r="D8" i="45"/>
  <c r="H55" i="45" s="1"/>
  <c r="S7" i="45"/>
  <c r="D7" i="45"/>
  <c r="A55" i="45" s="1"/>
  <c r="T6" i="45"/>
  <c r="D6" i="45"/>
  <c r="T5" i="45"/>
  <c r="D5" i="45"/>
  <c r="M4" i="45"/>
  <c r="K4" i="45"/>
  <c r="D4" i="45"/>
  <c r="D1" i="45"/>
  <c r="P56" i="44"/>
  <c r="P55" i="44"/>
  <c r="M15" i="44"/>
  <c r="A15" i="44"/>
  <c r="T9" i="44"/>
  <c r="L9" i="44"/>
  <c r="D9" i="44"/>
  <c r="S8" i="44"/>
  <c r="D8" i="44"/>
  <c r="H55" i="44" s="1"/>
  <c r="S7" i="44"/>
  <c r="D7" i="44"/>
  <c r="A55" i="44" s="1"/>
  <c r="T6" i="44"/>
  <c r="D6" i="44"/>
  <c r="T5" i="44"/>
  <c r="D5" i="44"/>
  <c r="M4" i="44"/>
  <c r="K4" i="44"/>
  <c r="D4" i="44"/>
  <c r="D1" i="44"/>
  <c r="P56" i="43"/>
  <c r="P55" i="43"/>
  <c r="M15" i="43"/>
  <c r="A15" i="43"/>
  <c r="T9" i="43"/>
  <c r="L9" i="43"/>
  <c r="D9" i="43"/>
  <c r="S8" i="43"/>
  <c r="D8" i="43"/>
  <c r="H55" i="43" s="1"/>
  <c r="S7" i="43"/>
  <c r="D7" i="43"/>
  <c r="A55" i="43" s="1"/>
  <c r="T6" i="43"/>
  <c r="D6" i="43"/>
  <c r="T5" i="43"/>
  <c r="D5" i="43"/>
  <c r="M4" i="43"/>
  <c r="K4" i="43"/>
  <c r="D4" i="43"/>
  <c r="D1" i="43"/>
  <c r="P56" i="42"/>
  <c r="P55" i="42"/>
  <c r="M15" i="42"/>
  <c r="A15" i="42"/>
  <c r="T9" i="42"/>
  <c r="L9" i="42"/>
  <c r="D9" i="42"/>
  <c r="S8" i="42"/>
  <c r="D8" i="42"/>
  <c r="H55" i="42" s="1"/>
  <c r="S7" i="42"/>
  <c r="D7" i="42"/>
  <c r="A55" i="42" s="1"/>
  <c r="T6" i="42"/>
  <c r="D6" i="42"/>
  <c r="T5" i="42"/>
  <c r="D5" i="42"/>
  <c r="M4" i="42"/>
  <c r="K4" i="42"/>
  <c r="D4" i="42"/>
  <c r="D1" i="42"/>
  <c r="X5" i="24"/>
  <c r="P56" i="41"/>
  <c r="P55" i="41"/>
  <c r="M15" i="41"/>
  <c r="A15" i="41"/>
  <c r="T9" i="41"/>
  <c r="L9" i="41"/>
  <c r="D9" i="41"/>
  <c r="S8" i="41"/>
  <c r="D8" i="41"/>
  <c r="H55" i="41" s="1"/>
  <c r="S7" i="41"/>
  <c r="D7" i="41"/>
  <c r="A55" i="41" s="1"/>
  <c r="T6" i="41"/>
  <c r="D6" i="41"/>
  <c r="T5" i="41"/>
  <c r="D5" i="41"/>
  <c r="M4" i="41"/>
  <c r="K4" i="41"/>
  <c r="D4" i="41"/>
  <c r="D1" i="41"/>
  <c r="I4" i="25"/>
  <c r="H4" i="25" s="1"/>
  <c r="P56" i="40"/>
  <c r="P55" i="40"/>
  <c r="M15" i="40"/>
  <c r="A15" i="40"/>
  <c r="T9" i="40"/>
  <c r="L9" i="40"/>
  <c r="D9" i="40"/>
  <c r="S8" i="40"/>
  <c r="D8" i="40"/>
  <c r="H55" i="40" s="1"/>
  <c r="S7" i="40"/>
  <c r="D7" i="40"/>
  <c r="A55" i="40" s="1"/>
  <c r="T6" i="40"/>
  <c r="D6" i="40"/>
  <c r="T5" i="40"/>
  <c r="D5" i="40"/>
  <c r="M4" i="40"/>
  <c r="K4" i="40"/>
  <c r="D4" i="40"/>
  <c r="D1" i="40"/>
  <c r="P56" i="39"/>
  <c r="P55" i="39"/>
  <c r="M15" i="39"/>
  <c r="A15" i="39"/>
  <c r="T9" i="39"/>
  <c r="L9" i="39"/>
  <c r="D9" i="39"/>
  <c r="S8" i="39"/>
  <c r="D8" i="39"/>
  <c r="H55" i="39" s="1"/>
  <c r="S7" i="39"/>
  <c r="D7" i="39"/>
  <c r="A55" i="39" s="1"/>
  <c r="T6" i="39"/>
  <c r="D6" i="39"/>
  <c r="T5" i="39"/>
  <c r="D5" i="39"/>
  <c r="M4" i="39"/>
  <c r="K4" i="39"/>
  <c r="D4" i="39"/>
  <c r="D1" i="39"/>
  <c r="P56" i="38"/>
  <c r="P55" i="38"/>
  <c r="M15" i="38"/>
  <c r="A15" i="38"/>
  <c r="T9" i="38"/>
  <c r="L9" i="38"/>
  <c r="D9" i="38"/>
  <c r="S8" i="38"/>
  <c r="D8" i="38"/>
  <c r="H55" i="38" s="1"/>
  <c r="S7" i="38"/>
  <c r="D7" i="38"/>
  <c r="A55" i="38" s="1"/>
  <c r="T6" i="38"/>
  <c r="D6" i="38"/>
  <c r="T5" i="38"/>
  <c r="D5" i="38"/>
  <c r="M4" i="38"/>
  <c r="K4" i="38"/>
  <c r="D4" i="38"/>
  <c r="D1" i="38"/>
  <c r="X6" i="24"/>
  <c r="P56" i="37"/>
  <c r="P55" i="37"/>
  <c r="M15" i="37"/>
  <c r="A15" i="37"/>
  <c r="T9" i="37"/>
  <c r="L9" i="37"/>
  <c r="D9" i="37"/>
  <c r="S8" i="37"/>
  <c r="D8" i="37"/>
  <c r="H55" i="37" s="1"/>
  <c r="S7" i="37"/>
  <c r="D7" i="37"/>
  <c r="A55" i="37" s="1"/>
  <c r="T6" i="37"/>
  <c r="D6" i="37"/>
  <c r="T5" i="37"/>
  <c r="D5" i="37"/>
  <c r="M4" i="37"/>
  <c r="K4" i="37"/>
  <c r="D4" i="37"/>
  <c r="D1" i="37"/>
  <c r="P56" i="36"/>
  <c r="P55" i="36"/>
  <c r="M15" i="36"/>
  <c r="A15" i="36"/>
  <c r="T9" i="36"/>
  <c r="L9" i="36"/>
  <c r="D9" i="36"/>
  <c r="S8" i="36"/>
  <c r="D8" i="36"/>
  <c r="H55" i="36" s="1"/>
  <c r="S7" i="36"/>
  <c r="D7" i="36"/>
  <c r="A55" i="36" s="1"/>
  <c r="T6" i="36"/>
  <c r="D6" i="36"/>
  <c r="T5" i="36"/>
  <c r="D5" i="36"/>
  <c r="M4" i="36"/>
  <c r="K4" i="36"/>
  <c r="D4" i="36"/>
  <c r="D1" i="36"/>
  <c r="P56" i="35"/>
  <c r="P55" i="35"/>
  <c r="M15" i="35"/>
  <c r="A15" i="35"/>
  <c r="T9" i="35"/>
  <c r="L9" i="35"/>
  <c r="D9" i="35"/>
  <c r="S8" i="35"/>
  <c r="D8" i="35"/>
  <c r="H55" i="35" s="1"/>
  <c r="S7" i="35"/>
  <c r="D7" i="35"/>
  <c r="A55" i="35" s="1"/>
  <c r="T6" i="35"/>
  <c r="D6" i="35"/>
  <c r="T5" i="35"/>
  <c r="D5" i="35"/>
  <c r="M4" i="35"/>
  <c r="K4" i="35"/>
  <c r="D4" i="35"/>
  <c r="D1" i="35"/>
  <c r="P56" i="34"/>
  <c r="P55" i="34"/>
  <c r="M15" i="34"/>
  <c r="A15" i="34"/>
  <c r="T9" i="34"/>
  <c r="L9" i="34"/>
  <c r="D9" i="34"/>
  <c r="S8" i="34"/>
  <c r="D8" i="34"/>
  <c r="H55" i="34" s="1"/>
  <c r="S7" i="34"/>
  <c r="D7" i="34"/>
  <c r="A55" i="34" s="1"/>
  <c r="T6" i="34"/>
  <c r="D6" i="34"/>
  <c r="T5" i="34"/>
  <c r="D5" i="34"/>
  <c r="M4" i="34"/>
  <c r="K4" i="34"/>
  <c r="D4" i="34"/>
  <c r="D1" i="34"/>
  <c r="P56" i="33"/>
  <c r="P55" i="33"/>
  <c r="M15" i="33"/>
  <c r="A15" i="33"/>
  <c r="T9" i="33"/>
  <c r="L9" i="33"/>
  <c r="D9" i="33"/>
  <c r="S8" i="33"/>
  <c r="D8" i="33"/>
  <c r="H55" i="33" s="1"/>
  <c r="S7" i="33"/>
  <c r="D7" i="33"/>
  <c r="A55" i="33" s="1"/>
  <c r="T6" i="33"/>
  <c r="D6" i="33"/>
  <c r="T5" i="33"/>
  <c r="D5" i="33"/>
  <c r="M4" i="33"/>
  <c r="K4" i="33"/>
  <c r="D4" i="33"/>
  <c r="D1" i="33"/>
  <c r="P56" i="32"/>
  <c r="P55" i="32"/>
  <c r="M15" i="32"/>
  <c r="A15" i="32"/>
  <c r="T9" i="32"/>
  <c r="L9" i="32"/>
  <c r="D9" i="32"/>
  <c r="S8" i="32"/>
  <c r="D8" i="32"/>
  <c r="H55" i="32" s="1"/>
  <c r="S7" i="32"/>
  <c r="D7" i="32"/>
  <c r="A55" i="32" s="1"/>
  <c r="T6" i="32"/>
  <c r="D6" i="32"/>
  <c r="T5" i="32"/>
  <c r="D5" i="32"/>
  <c r="M4" i="32"/>
  <c r="K4" i="32"/>
  <c r="D4" i="32"/>
  <c r="D1" i="32"/>
  <c r="P56" i="31"/>
  <c r="P55" i="31"/>
  <c r="M15" i="31"/>
  <c r="A15" i="31"/>
  <c r="T9" i="31"/>
  <c r="L9" i="31"/>
  <c r="D9" i="31"/>
  <c r="S8" i="31"/>
  <c r="D8" i="31"/>
  <c r="H55" i="31" s="1"/>
  <c r="S7" i="31"/>
  <c r="D7" i="31"/>
  <c r="A55" i="31" s="1"/>
  <c r="T6" i="31"/>
  <c r="D6" i="31"/>
  <c r="T5" i="31"/>
  <c r="D5" i="31"/>
  <c r="M4" i="31"/>
  <c r="K4" i="31"/>
  <c r="D4" i="31"/>
  <c r="D1" i="31"/>
  <c r="O4" i="25"/>
  <c r="O5" i="25" s="1"/>
  <c r="O6" i="25" s="1"/>
  <c r="O7" i="25" s="1"/>
  <c r="O8" i="25" s="1"/>
  <c r="O9" i="25" s="1"/>
  <c r="O10" i="25" s="1"/>
  <c r="O11" i="25" s="1"/>
  <c r="O12" i="25" s="1"/>
  <c r="O13" i="25" s="1"/>
  <c r="O14" i="25" s="1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O37" i="25" s="1"/>
  <c r="O38" i="25" s="1"/>
  <c r="O39" i="25" s="1"/>
  <c r="O40" i="25" s="1"/>
  <c r="O41" i="25" s="1"/>
  <c r="O42" i="25" s="1"/>
  <c r="O43" i="25" s="1"/>
  <c r="O44" i="25" s="1"/>
  <c r="O45" i="25" s="1"/>
  <c r="O46" i="25" s="1"/>
  <c r="O47" i="25" s="1"/>
  <c r="O48" i="25" s="1"/>
  <c r="O49" i="25" s="1"/>
  <c r="O50" i="25" s="1"/>
  <c r="O51" i="25" s="1"/>
  <c r="O52" i="25" s="1"/>
  <c r="O53" i="25" s="1"/>
  <c r="O54" i="25" s="1"/>
  <c r="O55" i="25" s="1"/>
  <c r="O56" i="25" s="1"/>
  <c r="O57" i="25" s="1"/>
  <c r="O58" i="25" s="1"/>
  <c r="O59" i="25" s="1"/>
  <c r="O60" i="25" s="1"/>
  <c r="O61" i="25" s="1"/>
  <c r="O62" i="25" s="1"/>
  <c r="O63" i="25" s="1"/>
  <c r="O64" i="25" s="1"/>
  <c r="O65" i="25" s="1"/>
  <c r="O66" i="25" s="1"/>
  <c r="O67" i="25" s="1"/>
  <c r="O68" i="25" s="1"/>
  <c r="O69" i="25" s="1"/>
  <c r="O70" i="25" s="1"/>
  <c r="O71" i="25" s="1"/>
  <c r="O72" i="25" s="1"/>
  <c r="O73" i="25" s="1"/>
  <c r="O74" i="25" s="1"/>
  <c r="O75" i="25" s="1"/>
  <c r="O76" i="25" s="1"/>
  <c r="O77" i="25" s="1"/>
  <c r="O78" i="25" s="1"/>
  <c r="O79" i="25" s="1"/>
  <c r="O80" i="25" s="1"/>
  <c r="O81" i="25" s="1"/>
  <c r="O82" i="25" s="1"/>
  <c r="O83" i="25" s="1"/>
  <c r="O84" i="25" s="1"/>
  <c r="O85" i="25" s="1"/>
  <c r="O86" i="25" s="1"/>
  <c r="O87" i="25" s="1"/>
  <c r="O88" i="25" s="1"/>
  <c r="O89" i="25" s="1"/>
  <c r="O90" i="25" s="1"/>
  <c r="O91" i="25" s="1"/>
  <c r="O92" i="25" s="1"/>
  <c r="O93" i="25" s="1"/>
  <c r="O94" i="25" s="1"/>
  <c r="O95" i="25" s="1"/>
  <c r="O96" i="25" s="1"/>
  <c r="O97" i="25" s="1"/>
  <c r="O98" i="25" s="1"/>
  <c r="O99" i="25" s="1"/>
  <c r="O100" i="25" s="1"/>
  <c r="O101" i="25" s="1"/>
  <c r="O102" i="25" s="1"/>
  <c r="O103" i="25" s="1"/>
  <c r="O104" i="25" s="1"/>
  <c r="O105" i="25" s="1"/>
  <c r="O106" i="25" s="1"/>
  <c r="O107" i="25" s="1"/>
  <c r="O108" i="25" s="1"/>
  <c r="O109" i="25" s="1"/>
  <c r="O110" i="25" s="1"/>
  <c r="O111" i="25" s="1"/>
  <c r="O112" i="25" s="1"/>
  <c r="O113" i="25" s="1"/>
  <c r="O114" i="25" s="1"/>
  <c r="O115" i="25" s="1"/>
  <c r="O116" i="25" s="1"/>
  <c r="O117" i="25" s="1"/>
  <c r="O118" i="25" s="1"/>
  <c r="O119" i="25" s="1"/>
  <c r="O120" i="25" s="1"/>
  <c r="O121" i="25" s="1"/>
  <c r="O122" i="25" s="1"/>
  <c r="O123" i="25" s="1"/>
  <c r="O124" i="25" s="1"/>
  <c r="O125" i="25" s="1"/>
  <c r="O126" i="25" s="1"/>
  <c r="O127" i="25" s="1"/>
  <c r="O128" i="25" s="1"/>
  <c r="O129" i="25" s="1"/>
  <c r="O130" i="25" s="1"/>
  <c r="O131" i="25" s="1"/>
  <c r="O132" i="25" s="1"/>
  <c r="O133" i="25" s="1"/>
  <c r="O134" i="25" s="1"/>
  <c r="O135" i="25" s="1"/>
  <c r="O136" i="25" s="1"/>
  <c r="O137" i="25" s="1"/>
  <c r="O138" i="25" s="1"/>
  <c r="O139" i="25" s="1"/>
  <c r="O140" i="25" s="1"/>
  <c r="O141" i="25" s="1"/>
  <c r="O142" i="25" s="1"/>
  <c r="O143" i="25" s="1"/>
  <c r="O144" i="25" s="1"/>
  <c r="O145" i="25" s="1"/>
  <c r="O146" i="25" s="1"/>
  <c r="O147" i="25" s="1"/>
  <c r="O148" i="25" s="1"/>
  <c r="O149" i="25" s="1"/>
  <c r="O150" i="25" s="1"/>
  <c r="O151" i="25" s="1"/>
  <c r="O152" i="25" s="1"/>
  <c r="O153" i="25" s="1"/>
  <c r="O154" i="25" s="1"/>
  <c r="O155" i="25" s="1"/>
  <c r="O156" i="25" s="1"/>
  <c r="O157" i="25" s="1"/>
  <c r="O158" i="25" s="1"/>
  <c r="O159" i="25" s="1"/>
  <c r="O160" i="25" s="1"/>
  <c r="O161" i="25" s="1"/>
  <c r="O162" i="25" s="1"/>
  <c r="O163" i="25" s="1"/>
  <c r="O164" i="25" s="1"/>
  <c r="O165" i="25" s="1"/>
  <c r="O166" i="25" s="1"/>
  <c r="O167" i="25" s="1"/>
  <c r="O168" i="25" s="1"/>
  <c r="O169" i="25" s="1"/>
  <c r="O170" i="25" s="1"/>
  <c r="O171" i="25" s="1"/>
  <c r="O172" i="25" s="1"/>
  <c r="O173" i="25" s="1"/>
  <c r="O174" i="25" s="1"/>
  <c r="O175" i="25" s="1"/>
  <c r="O176" i="25" s="1"/>
  <c r="O177" i="25" s="1"/>
  <c r="O178" i="25" s="1"/>
  <c r="O179" i="25" s="1"/>
  <c r="O180" i="25" s="1"/>
  <c r="O181" i="25" s="1"/>
  <c r="O182" i="25" s="1"/>
  <c r="O183" i="25" s="1"/>
  <c r="O184" i="25" s="1"/>
  <c r="O185" i="25" s="1"/>
  <c r="O186" i="25" s="1"/>
  <c r="O187" i="25" s="1"/>
  <c r="O188" i="25" s="1"/>
  <c r="O189" i="25" s="1"/>
  <c r="O190" i="25" s="1"/>
  <c r="O191" i="25" s="1"/>
  <c r="O192" i="25" s="1"/>
  <c r="O193" i="25" s="1"/>
  <c r="O194" i="25" s="1"/>
  <c r="O195" i="25" s="1"/>
  <c r="O196" i="25" s="1"/>
  <c r="O197" i="25" s="1"/>
  <c r="O198" i="25" s="1"/>
  <c r="O199" i="25" s="1"/>
  <c r="O200" i="25" s="1"/>
  <c r="O201" i="25" s="1"/>
  <c r="O202" i="25" s="1"/>
  <c r="O203" i="25" s="1"/>
  <c r="O204" i="25" s="1"/>
  <c r="O205" i="25" s="1"/>
  <c r="O206" i="25" s="1"/>
  <c r="O207" i="25" s="1"/>
  <c r="O208" i="25" s="1"/>
  <c r="O209" i="25" s="1"/>
  <c r="O210" i="25" s="1"/>
  <c r="O211" i="25" s="1"/>
  <c r="O212" i="25" s="1"/>
  <c r="O213" i="25" s="1"/>
  <c r="O214" i="25" s="1"/>
  <c r="O215" i="25" s="1"/>
  <c r="O216" i="25" s="1"/>
  <c r="O217" i="25" s="1"/>
  <c r="O218" i="25" s="1"/>
  <c r="O219" i="25" s="1"/>
  <c r="O220" i="25" s="1"/>
  <c r="O221" i="25" s="1"/>
  <c r="O222" i="25" s="1"/>
  <c r="O223" i="25" s="1"/>
  <c r="O224" i="25" s="1"/>
  <c r="O225" i="25" s="1"/>
  <c r="O226" i="25" s="1"/>
  <c r="O227" i="25" s="1"/>
  <c r="O228" i="25" s="1"/>
  <c r="O229" i="25" s="1"/>
  <c r="O230" i="25" s="1"/>
  <c r="O231" i="25" s="1"/>
  <c r="O232" i="25" s="1"/>
  <c r="O233" i="25" s="1"/>
  <c r="O234" i="25" s="1"/>
  <c r="O235" i="25" s="1"/>
  <c r="O236" i="25" s="1"/>
  <c r="O237" i="25" s="1"/>
  <c r="O238" i="25" s="1"/>
  <c r="O239" i="25" s="1"/>
  <c r="O240" i="25" s="1"/>
  <c r="O241" i="25" s="1"/>
  <c r="O242" i="25" s="1"/>
  <c r="O243" i="25" s="1"/>
  <c r="O244" i="25" s="1"/>
  <c r="O245" i="25" s="1"/>
  <c r="O246" i="25" s="1"/>
  <c r="O247" i="25" s="1"/>
  <c r="O248" i="25" s="1"/>
  <c r="O249" i="25" s="1"/>
  <c r="O250" i="25" s="1"/>
  <c r="O251" i="25" s="1"/>
  <c r="O252" i="25" s="1"/>
  <c r="O253" i="25" s="1"/>
  <c r="O254" i="25" s="1"/>
  <c r="O255" i="25" s="1"/>
  <c r="O256" i="25" s="1"/>
  <c r="O257" i="25" s="1"/>
  <c r="O258" i="25" s="1"/>
  <c r="O259" i="25" s="1"/>
  <c r="O260" i="25" s="1"/>
  <c r="O261" i="25" s="1"/>
  <c r="O262" i="25" s="1"/>
  <c r="O263" i="25" s="1"/>
  <c r="O264" i="25" s="1"/>
  <c r="O265" i="25" s="1"/>
  <c r="O266" i="25" s="1"/>
  <c r="O267" i="25" s="1"/>
  <c r="O268" i="25" s="1"/>
  <c r="O269" i="25" s="1"/>
  <c r="O270" i="25" s="1"/>
  <c r="O271" i="25" s="1"/>
  <c r="O272" i="25" s="1"/>
  <c r="O273" i="25" s="1"/>
  <c r="O274" i="25" s="1"/>
  <c r="O275" i="25" s="1"/>
  <c r="O276" i="25" s="1"/>
  <c r="O277" i="25" s="1"/>
  <c r="O278" i="25" s="1"/>
  <c r="O279" i="25" s="1"/>
  <c r="O280" i="25" s="1"/>
  <c r="O281" i="25" s="1"/>
  <c r="O282" i="25" s="1"/>
  <c r="O283" i="25" s="1"/>
  <c r="O284" i="25" s="1"/>
  <c r="O285" i="25" s="1"/>
  <c r="O286" i="25" s="1"/>
  <c r="O287" i="25" s="1"/>
  <c r="O288" i="25" s="1"/>
  <c r="O289" i="25" s="1"/>
  <c r="O290" i="25" s="1"/>
  <c r="O291" i="25" s="1"/>
  <c r="O292" i="25" s="1"/>
  <c r="O293" i="25" s="1"/>
  <c r="O294" i="25" s="1"/>
  <c r="O295" i="25" s="1"/>
  <c r="O296" i="25" s="1"/>
  <c r="O297" i="25" s="1"/>
  <c r="O298" i="25" s="1"/>
  <c r="O299" i="25" s="1"/>
  <c r="O300" i="25" s="1"/>
  <c r="O301" i="25" s="1"/>
  <c r="O302" i="25" s="1"/>
  <c r="O303" i="25" s="1"/>
  <c r="O304" i="25" s="1"/>
  <c r="O305" i="25" s="1"/>
  <c r="O306" i="25" s="1"/>
  <c r="O307" i="25" s="1"/>
  <c r="O308" i="25" s="1"/>
  <c r="O309" i="25" s="1"/>
  <c r="O310" i="25" s="1"/>
  <c r="O311" i="25" s="1"/>
  <c r="O312" i="25" s="1"/>
  <c r="O313" i="25" s="1"/>
  <c r="O314" i="25" s="1"/>
  <c r="O315" i="25" s="1"/>
  <c r="O316" i="25" s="1"/>
  <c r="O317" i="25" s="1"/>
  <c r="O318" i="25" s="1"/>
  <c r="O319" i="25" s="1"/>
  <c r="O320" i="25" s="1"/>
  <c r="O321" i="25" s="1"/>
  <c r="O322" i="25" s="1"/>
  <c r="O323" i="25" s="1"/>
  <c r="O324" i="25" s="1"/>
  <c r="O325" i="25" s="1"/>
  <c r="O326" i="25" s="1"/>
  <c r="O327" i="25" s="1"/>
  <c r="O328" i="25" s="1"/>
  <c r="O329" i="25" s="1"/>
  <c r="O330" i="25" s="1"/>
  <c r="O331" i="25" s="1"/>
  <c r="O332" i="25" s="1"/>
  <c r="O333" i="25" s="1"/>
  <c r="O334" i="25" s="1"/>
  <c r="O335" i="25" s="1"/>
  <c r="O336" i="25" s="1"/>
  <c r="O337" i="25" s="1"/>
  <c r="O338" i="25" s="1"/>
  <c r="O339" i="25" s="1"/>
  <c r="O340" i="25" s="1"/>
  <c r="O341" i="25" s="1"/>
  <c r="O342" i="25" s="1"/>
  <c r="O343" i="25" s="1"/>
  <c r="O344" i="25" s="1"/>
  <c r="O345" i="25" s="1"/>
  <c r="O346" i="25" s="1"/>
  <c r="O347" i="25" s="1"/>
  <c r="O348" i="25" s="1"/>
  <c r="O349" i="25" s="1"/>
  <c r="O350" i="25" s="1"/>
  <c r="O351" i="25" s="1"/>
  <c r="O352" i="25" s="1"/>
  <c r="O353" i="25" s="1"/>
  <c r="O354" i="25" s="1"/>
  <c r="O355" i="25" s="1"/>
  <c r="O356" i="25" s="1"/>
  <c r="O357" i="25" s="1"/>
  <c r="O358" i="25" s="1"/>
  <c r="O359" i="25" s="1"/>
  <c r="O360" i="25" s="1"/>
  <c r="O361" i="25" s="1"/>
  <c r="O362" i="25" s="1"/>
  <c r="O363" i="25" s="1"/>
  <c r="O364" i="25" s="1"/>
  <c r="O365" i="25" s="1"/>
  <c r="O366" i="25" s="1"/>
  <c r="O367" i="25" s="1"/>
  <c r="O368" i="25" s="1"/>
  <c r="O369" i="25" s="1"/>
  <c r="O370" i="25" s="1"/>
  <c r="O371" i="25" s="1"/>
  <c r="O372" i="25" s="1"/>
  <c r="O373" i="25" s="1"/>
  <c r="O374" i="25" s="1"/>
  <c r="O375" i="25" s="1"/>
  <c r="O376" i="25" s="1"/>
  <c r="O377" i="25" s="1"/>
  <c r="O378" i="25" s="1"/>
  <c r="O379" i="25" s="1"/>
  <c r="O380" i="25" s="1"/>
  <c r="O381" i="25" s="1"/>
  <c r="O382" i="25" s="1"/>
  <c r="O383" i="25" s="1"/>
  <c r="O384" i="25" s="1"/>
  <c r="O385" i="25" s="1"/>
  <c r="O386" i="25" s="1"/>
  <c r="O387" i="25" s="1"/>
  <c r="O388" i="25" s="1"/>
  <c r="O389" i="25" s="1"/>
  <c r="O390" i="25" s="1"/>
  <c r="O391" i="25" s="1"/>
  <c r="O392" i="25" s="1"/>
  <c r="O393" i="25" s="1"/>
  <c r="O394" i="25" s="1"/>
  <c r="O395" i="25" s="1"/>
  <c r="O396" i="25" s="1"/>
  <c r="O397" i="25" s="1"/>
  <c r="O398" i="25" s="1"/>
  <c r="O399" i="25" s="1"/>
  <c r="O400" i="25" s="1"/>
  <c r="O401" i="25" s="1"/>
  <c r="O402" i="25" s="1"/>
  <c r="O403" i="25" s="1"/>
  <c r="O404" i="25" s="1"/>
  <c r="O405" i="25" s="1"/>
  <c r="O406" i="25" s="1"/>
  <c r="O407" i="25" s="1"/>
  <c r="O408" i="25" s="1"/>
  <c r="O409" i="25" s="1"/>
  <c r="O410" i="25" s="1"/>
  <c r="O411" i="25" s="1"/>
  <c r="O412" i="25" s="1"/>
  <c r="O413" i="25" s="1"/>
  <c r="O414" i="25" s="1"/>
  <c r="O415" i="25" s="1"/>
  <c r="O416" i="25" s="1"/>
  <c r="O417" i="25" s="1"/>
  <c r="O418" i="25" s="1"/>
  <c r="O419" i="25" s="1"/>
  <c r="O420" i="25" s="1"/>
  <c r="O421" i="25" s="1"/>
  <c r="O422" i="25" s="1"/>
  <c r="O423" i="25" s="1"/>
  <c r="O424" i="25" s="1"/>
  <c r="O425" i="25" s="1"/>
  <c r="O426" i="25" s="1"/>
  <c r="O427" i="25" s="1"/>
  <c r="O428" i="25" s="1"/>
  <c r="O429" i="25" s="1"/>
  <c r="O430" i="25" s="1"/>
  <c r="O431" i="25" s="1"/>
  <c r="O432" i="25" s="1"/>
  <c r="O433" i="25" s="1"/>
  <c r="O434" i="25" s="1"/>
  <c r="O435" i="25" s="1"/>
  <c r="O436" i="25" s="1"/>
  <c r="O437" i="25" s="1"/>
  <c r="O438" i="25" s="1"/>
  <c r="O439" i="25" s="1"/>
  <c r="O440" i="25" s="1"/>
  <c r="O441" i="25" s="1"/>
  <c r="O442" i="25" s="1"/>
  <c r="O443" i="25" s="1"/>
  <c r="O444" i="25" s="1"/>
  <c r="O445" i="25" s="1"/>
  <c r="O446" i="25" s="1"/>
  <c r="O447" i="25" s="1"/>
  <c r="O448" i="25" s="1"/>
  <c r="O449" i="25" s="1"/>
  <c r="O450" i="25" s="1"/>
  <c r="O451" i="25" s="1"/>
  <c r="O452" i="25" s="1"/>
  <c r="O453" i="25" s="1"/>
  <c r="O454" i="25" s="1"/>
  <c r="O455" i="25" s="1"/>
  <c r="O456" i="25" s="1"/>
  <c r="O457" i="25" s="1"/>
  <c r="O458" i="25" s="1"/>
  <c r="O459" i="25" s="1"/>
  <c r="O460" i="25" s="1"/>
  <c r="O461" i="25" s="1"/>
  <c r="O462" i="25" s="1"/>
  <c r="O463" i="25" s="1"/>
  <c r="O464" i="25" s="1"/>
  <c r="O465" i="25" s="1"/>
  <c r="O466" i="25" s="1"/>
  <c r="O467" i="25" s="1"/>
  <c r="O468" i="25" s="1"/>
  <c r="O469" i="25" s="1"/>
  <c r="O470" i="25" s="1"/>
  <c r="O471" i="25" s="1"/>
  <c r="O472" i="25" s="1"/>
  <c r="O473" i="25" s="1"/>
  <c r="O474" i="25" s="1"/>
  <c r="O475" i="25" s="1"/>
  <c r="O476" i="25" s="1"/>
  <c r="O477" i="25" s="1"/>
  <c r="O478" i="25" s="1"/>
  <c r="O479" i="25" s="1"/>
  <c r="O480" i="25" s="1"/>
  <c r="O481" i="25" s="1"/>
  <c r="O482" i="25" s="1"/>
  <c r="O483" i="25" s="1"/>
  <c r="O484" i="25" s="1"/>
  <c r="O485" i="25" s="1"/>
  <c r="O486" i="25" s="1"/>
  <c r="O487" i="25" s="1"/>
  <c r="O488" i="25" s="1"/>
  <c r="O489" i="25" s="1"/>
  <c r="O490" i="25" s="1"/>
  <c r="O491" i="25" s="1"/>
  <c r="O492" i="25" s="1"/>
  <c r="O493" i="25" s="1"/>
  <c r="O494" i="25" s="1"/>
  <c r="O495" i="25" s="1"/>
  <c r="O496" i="25" s="1"/>
  <c r="O497" i="25" s="1"/>
  <c r="O498" i="25" s="1"/>
  <c r="O499" i="25" s="1"/>
  <c r="O500" i="25" s="1"/>
  <c r="O501" i="25" s="1"/>
  <c r="O502" i="25" s="1"/>
  <c r="O503" i="25" s="1"/>
  <c r="O504" i="25" s="1"/>
  <c r="O505" i="25" s="1"/>
  <c r="O506" i="25" s="1"/>
  <c r="O507" i="25" s="1"/>
  <c r="O508" i="25" s="1"/>
  <c r="O509" i="25" s="1"/>
  <c r="O510" i="25" s="1"/>
  <c r="O511" i="25" s="1"/>
  <c r="O512" i="25" s="1"/>
  <c r="O513" i="25" s="1"/>
  <c r="O514" i="25" s="1"/>
  <c r="O515" i="25" s="1"/>
  <c r="O516" i="25" s="1"/>
  <c r="O517" i="25" s="1"/>
  <c r="O518" i="25" s="1"/>
  <c r="O519" i="25" s="1"/>
  <c r="O520" i="25" s="1"/>
  <c r="O521" i="25" s="1"/>
  <c r="O522" i="25" s="1"/>
  <c r="O523" i="25" s="1"/>
  <c r="O524" i="25" s="1"/>
  <c r="O525" i="25" s="1"/>
  <c r="O526" i="25" s="1"/>
  <c r="O527" i="25" s="1"/>
  <c r="O528" i="25" s="1"/>
  <c r="O529" i="25" s="1"/>
  <c r="O530" i="25" s="1"/>
  <c r="O531" i="25" s="1"/>
  <c r="O532" i="25" s="1"/>
  <c r="O533" i="25" s="1"/>
  <c r="O534" i="25" s="1"/>
  <c r="O535" i="25" s="1"/>
  <c r="O536" i="25" s="1"/>
  <c r="O537" i="25" s="1"/>
  <c r="O538" i="25" s="1"/>
  <c r="O539" i="25" s="1"/>
  <c r="O540" i="25" s="1"/>
  <c r="O541" i="25" s="1"/>
  <c r="O542" i="25" s="1"/>
  <c r="O543" i="25" s="1"/>
  <c r="O544" i="25" s="1"/>
  <c r="O545" i="25" s="1"/>
  <c r="O546" i="25" s="1"/>
  <c r="O547" i="25" s="1"/>
  <c r="O548" i="25" s="1"/>
  <c r="O549" i="25" s="1"/>
  <c r="O550" i="25" s="1"/>
  <c r="O551" i="25" s="1"/>
  <c r="O552" i="25" s="1"/>
  <c r="O553" i="25" s="1"/>
  <c r="O554" i="25" s="1"/>
  <c r="O555" i="25" s="1"/>
  <c r="O556" i="25" s="1"/>
  <c r="O557" i="25" s="1"/>
  <c r="O558" i="25" s="1"/>
  <c r="O559" i="25" s="1"/>
  <c r="O560" i="25" s="1"/>
  <c r="O561" i="25" s="1"/>
  <c r="O562" i="25" s="1"/>
  <c r="O563" i="25" s="1"/>
  <c r="O564" i="25" s="1"/>
  <c r="O565" i="25" s="1"/>
  <c r="O566" i="25" s="1"/>
  <c r="O567" i="25" s="1"/>
  <c r="O568" i="25" s="1"/>
  <c r="O569" i="25" s="1"/>
  <c r="O570" i="25" s="1"/>
  <c r="O571" i="25" s="1"/>
  <c r="O572" i="25" s="1"/>
  <c r="O573" i="25" s="1"/>
  <c r="O574" i="25" s="1"/>
  <c r="O575" i="25" s="1"/>
  <c r="O576" i="25" s="1"/>
  <c r="O577" i="25" s="1"/>
  <c r="O578" i="25" s="1"/>
  <c r="O579" i="25" s="1"/>
  <c r="O580" i="25" s="1"/>
  <c r="O581" i="25" s="1"/>
  <c r="O582" i="25" s="1"/>
  <c r="O583" i="25" s="1"/>
  <c r="O584" i="25" s="1"/>
  <c r="O585" i="25" s="1"/>
  <c r="O586" i="25" s="1"/>
  <c r="O587" i="25" s="1"/>
  <c r="O588" i="25" s="1"/>
  <c r="O589" i="25" s="1"/>
  <c r="O590" i="25" s="1"/>
  <c r="O591" i="25" s="1"/>
  <c r="O592" i="25" s="1"/>
  <c r="O593" i="25" s="1"/>
  <c r="O594" i="25" s="1"/>
  <c r="O595" i="25" s="1"/>
  <c r="O596" i="25" s="1"/>
  <c r="O597" i="25" s="1"/>
  <c r="O598" i="25" s="1"/>
  <c r="O599" i="25" s="1"/>
  <c r="O600" i="25" s="1"/>
  <c r="O601" i="25" s="1"/>
  <c r="O602" i="25" s="1"/>
  <c r="O603" i="25" s="1"/>
  <c r="O604" i="25" s="1"/>
  <c r="O605" i="25" s="1"/>
  <c r="O606" i="25" s="1"/>
  <c r="O607" i="25" s="1"/>
  <c r="O608" i="25" s="1"/>
  <c r="O609" i="25" s="1"/>
  <c r="O610" i="25" s="1"/>
  <c r="O611" i="25" s="1"/>
  <c r="O612" i="25" s="1"/>
  <c r="O613" i="25" s="1"/>
  <c r="O614" i="25" s="1"/>
  <c r="O615" i="25" s="1"/>
  <c r="O616" i="25" s="1"/>
  <c r="O617" i="25" s="1"/>
  <c r="O618" i="25" s="1"/>
  <c r="O619" i="25" s="1"/>
  <c r="O620" i="25" s="1"/>
  <c r="O621" i="25" s="1"/>
  <c r="O622" i="25" s="1"/>
  <c r="O623" i="25" s="1"/>
  <c r="O624" i="25" s="1"/>
  <c r="O625" i="25" s="1"/>
  <c r="O626" i="25" s="1"/>
  <c r="O627" i="25" s="1"/>
  <c r="O628" i="25" s="1"/>
  <c r="O629" i="25" s="1"/>
  <c r="O630" i="25" s="1"/>
  <c r="O631" i="25" s="1"/>
  <c r="O632" i="25" s="1"/>
  <c r="O633" i="25" s="1"/>
  <c r="O634" i="25" s="1"/>
  <c r="O635" i="25" s="1"/>
  <c r="O636" i="25" s="1"/>
  <c r="O637" i="25" s="1"/>
  <c r="O638" i="25" s="1"/>
  <c r="O639" i="25" s="1"/>
  <c r="O640" i="25" s="1"/>
  <c r="O641" i="25" s="1"/>
  <c r="O642" i="25" s="1"/>
  <c r="O643" i="25" s="1"/>
  <c r="O644" i="25" s="1"/>
  <c r="O645" i="25" s="1"/>
  <c r="O646" i="25" s="1"/>
  <c r="O647" i="25" s="1"/>
  <c r="O648" i="25" s="1"/>
  <c r="O649" i="25" s="1"/>
  <c r="O650" i="25" s="1"/>
  <c r="O651" i="25" s="1"/>
  <c r="O652" i="25" s="1"/>
  <c r="O653" i="25" s="1"/>
  <c r="O654" i="25" s="1"/>
  <c r="O655" i="25" s="1"/>
  <c r="O656" i="25" s="1"/>
  <c r="O657" i="25" s="1"/>
  <c r="O658" i="25" s="1"/>
  <c r="O659" i="25" s="1"/>
  <c r="O660" i="25" s="1"/>
  <c r="O661" i="25" s="1"/>
  <c r="O662" i="25" s="1"/>
  <c r="O663" i="25" s="1"/>
  <c r="O664" i="25" s="1"/>
  <c r="O665" i="25" s="1"/>
  <c r="O666" i="25" s="1"/>
  <c r="O667" i="25" s="1"/>
  <c r="O668" i="25" s="1"/>
  <c r="O669" i="25" s="1"/>
  <c r="O670" i="25" s="1"/>
  <c r="O671" i="25" s="1"/>
  <c r="O672" i="25" s="1"/>
  <c r="O673" i="25" s="1"/>
  <c r="O674" i="25" s="1"/>
  <c r="O675" i="25" s="1"/>
  <c r="O676" i="25" s="1"/>
  <c r="O677" i="25" s="1"/>
  <c r="O678" i="25" s="1"/>
  <c r="O679" i="25" s="1"/>
  <c r="O680" i="25" s="1"/>
  <c r="O681" i="25" s="1"/>
  <c r="O682" i="25" s="1"/>
  <c r="O683" i="25" s="1"/>
  <c r="O684" i="25" s="1"/>
  <c r="O685" i="25" s="1"/>
  <c r="O686" i="25" s="1"/>
  <c r="O687" i="25" s="1"/>
  <c r="O688" i="25" s="1"/>
  <c r="O689" i="25" s="1"/>
  <c r="O690" i="25" s="1"/>
  <c r="O691" i="25" s="1"/>
  <c r="O692" i="25" s="1"/>
  <c r="O693" i="25" s="1"/>
  <c r="O694" i="25" s="1"/>
  <c r="O695" i="25" s="1"/>
  <c r="O696" i="25" s="1"/>
  <c r="O697" i="25" s="1"/>
  <c r="O698" i="25" s="1"/>
  <c r="O699" i="25" s="1"/>
  <c r="O700" i="25" s="1"/>
  <c r="O701" i="25" s="1"/>
  <c r="O702" i="25" s="1"/>
  <c r="O703" i="25" s="1"/>
  <c r="O704" i="25" s="1"/>
  <c r="O705" i="25" s="1"/>
  <c r="O706" i="25" s="1"/>
  <c r="O707" i="25" s="1"/>
  <c r="O708" i="25" s="1"/>
  <c r="O709" i="25" s="1"/>
  <c r="O710" i="25" s="1"/>
  <c r="O711" i="25" s="1"/>
  <c r="O712" i="25" s="1"/>
  <c r="O713" i="25" s="1"/>
  <c r="O714" i="25" s="1"/>
  <c r="O715" i="25" s="1"/>
  <c r="O716" i="25" s="1"/>
  <c r="O717" i="25" s="1"/>
  <c r="O718" i="25" s="1"/>
  <c r="O719" i="25" s="1"/>
  <c r="O720" i="25" s="1"/>
  <c r="O721" i="25" s="1"/>
  <c r="O722" i="25" s="1"/>
  <c r="O723" i="25" s="1"/>
  <c r="O724" i="25" s="1"/>
  <c r="O725" i="25" s="1"/>
  <c r="O726" i="25" s="1"/>
  <c r="O727" i="25" s="1"/>
  <c r="O728" i="25" s="1"/>
  <c r="O729" i="25" s="1"/>
  <c r="O730" i="25" s="1"/>
  <c r="O731" i="25" s="1"/>
  <c r="O732" i="25" s="1"/>
  <c r="O733" i="25" s="1"/>
  <c r="O734" i="25" s="1"/>
  <c r="O735" i="25" s="1"/>
  <c r="O736" i="25" s="1"/>
  <c r="O737" i="25" s="1"/>
  <c r="O738" i="25" s="1"/>
  <c r="O739" i="25" s="1"/>
  <c r="O740" i="25" s="1"/>
  <c r="O741" i="25" s="1"/>
  <c r="O742" i="25" s="1"/>
  <c r="O743" i="25" s="1"/>
  <c r="O744" i="25" s="1"/>
  <c r="O745" i="25" s="1"/>
  <c r="O746" i="25" s="1"/>
  <c r="O747" i="25" s="1"/>
  <c r="O748" i="25" s="1"/>
  <c r="O749" i="25" s="1"/>
  <c r="O750" i="25" s="1"/>
  <c r="O751" i="25" s="1"/>
  <c r="O752" i="25" s="1"/>
  <c r="O753" i="25" s="1"/>
  <c r="O754" i="25" s="1"/>
  <c r="O755" i="25" s="1"/>
  <c r="O756" i="25" s="1"/>
  <c r="O757" i="25" s="1"/>
  <c r="O758" i="25" s="1"/>
  <c r="O759" i="25" s="1"/>
  <c r="O760" i="25" s="1"/>
  <c r="O761" i="25" s="1"/>
  <c r="O762" i="25" s="1"/>
  <c r="O763" i="25" s="1"/>
  <c r="O764" i="25" s="1"/>
  <c r="O765" i="25" s="1"/>
  <c r="O766" i="25" s="1"/>
  <c r="O767" i="25" s="1"/>
  <c r="O768" i="25" s="1"/>
  <c r="O769" i="25" s="1"/>
  <c r="O770" i="25" s="1"/>
  <c r="O771" i="25" s="1"/>
  <c r="O772" i="25" s="1"/>
  <c r="O773" i="25" s="1"/>
  <c r="O774" i="25" s="1"/>
  <c r="O775" i="25" s="1"/>
  <c r="O776" i="25" s="1"/>
  <c r="O777" i="25" s="1"/>
  <c r="O778" i="25" s="1"/>
  <c r="O779" i="25" s="1"/>
  <c r="O780" i="25" s="1"/>
  <c r="O781" i="25" s="1"/>
  <c r="O782" i="25" s="1"/>
  <c r="O783" i="25" s="1"/>
  <c r="O784" i="25" s="1"/>
  <c r="O785" i="25" s="1"/>
  <c r="O786" i="25" s="1"/>
  <c r="O787" i="25" s="1"/>
  <c r="O788" i="25" s="1"/>
  <c r="O789" i="25" s="1"/>
  <c r="O790" i="25" s="1"/>
  <c r="O791" i="25" s="1"/>
  <c r="O792" i="25" s="1"/>
  <c r="O793" i="25" s="1"/>
  <c r="O794" i="25" s="1"/>
  <c r="O795" i="25" s="1"/>
  <c r="O796" i="25" s="1"/>
  <c r="O797" i="25" s="1"/>
  <c r="O798" i="25" s="1"/>
  <c r="O799" i="25" s="1"/>
  <c r="O800" i="25" s="1"/>
  <c r="O801" i="25" s="1"/>
  <c r="O802" i="25" s="1"/>
  <c r="O803" i="25" s="1"/>
  <c r="E5" i="25"/>
  <c r="E6" i="25" s="1"/>
  <c r="E7" i="25" s="1"/>
  <c r="E8" i="25" s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8" i="25" s="1"/>
  <c r="E69" i="25" s="1"/>
  <c r="E70" i="25" s="1"/>
  <c r="E71" i="25" s="1"/>
  <c r="E72" i="25" s="1"/>
  <c r="E73" i="25" s="1"/>
  <c r="E74" i="25" s="1"/>
  <c r="E75" i="25" s="1"/>
  <c r="E76" i="25" s="1"/>
  <c r="E77" i="25" s="1"/>
  <c r="E78" i="25" s="1"/>
  <c r="E79" i="25" s="1"/>
  <c r="E80" i="25" s="1"/>
  <c r="E81" i="25" s="1"/>
  <c r="E82" i="25" s="1"/>
  <c r="E83" i="25" s="1"/>
  <c r="E84" i="25" s="1"/>
  <c r="E85" i="25" s="1"/>
  <c r="E86" i="25" s="1"/>
  <c r="E87" i="25" s="1"/>
  <c r="E88" i="25" s="1"/>
  <c r="E89" i="25" s="1"/>
  <c r="E90" i="25" s="1"/>
  <c r="E91" i="25" s="1"/>
  <c r="E92" i="25" s="1"/>
  <c r="E93" i="25" s="1"/>
  <c r="E94" i="25" s="1"/>
  <c r="E95" i="25" s="1"/>
  <c r="E96" i="25" s="1"/>
  <c r="E97" i="25" s="1"/>
  <c r="E98" i="25" s="1"/>
  <c r="E99" i="25" s="1"/>
  <c r="E100" i="25" s="1"/>
  <c r="E101" i="25" s="1"/>
  <c r="E102" i="25" s="1"/>
  <c r="E103" i="25" s="1"/>
  <c r="E104" i="25" s="1"/>
  <c r="E105" i="25" s="1"/>
  <c r="E106" i="25" s="1"/>
  <c r="E107" i="25" s="1"/>
  <c r="E108" i="25" s="1"/>
  <c r="E109" i="25" s="1"/>
  <c r="E110" i="25" s="1"/>
  <c r="E111" i="25" s="1"/>
  <c r="E112" i="25" s="1"/>
  <c r="E113" i="25" s="1"/>
  <c r="E114" i="25" s="1"/>
  <c r="E115" i="25" s="1"/>
  <c r="E116" i="25" s="1"/>
  <c r="E117" i="25" s="1"/>
  <c r="E118" i="25" s="1"/>
  <c r="E119" i="25" s="1"/>
  <c r="E120" i="25" s="1"/>
  <c r="E121" i="25" s="1"/>
  <c r="E122" i="25" s="1"/>
  <c r="E123" i="25" s="1"/>
  <c r="E124" i="25" s="1"/>
  <c r="E125" i="25" s="1"/>
  <c r="E126" i="25" s="1"/>
  <c r="E127" i="25" s="1"/>
  <c r="E128" i="25" s="1"/>
  <c r="E129" i="25" s="1"/>
  <c r="E130" i="25" s="1"/>
  <c r="E131" i="25" s="1"/>
  <c r="E132" i="25" s="1"/>
  <c r="E133" i="25" s="1"/>
  <c r="E134" i="25" s="1"/>
  <c r="E135" i="25" s="1"/>
  <c r="E136" i="25" s="1"/>
  <c r="E137" i="25" s="1"/>
  <c r="E138" i="25" s="1"/>
  <c r="E139" i="25" s="1"/>
  <c r="E140" i="25" s="1"/>
  <c r="E141" i="25" s="1"/>
  <c r="E142" i="25" s="1"/>
  <c r="E143" i="25" s="1"/>
  <c r="E144" i="25" s="1"/>
  <c r="E145" i="25" s="1"/>
  <c r="E146" i="25" s="1"/>
  <c r="E147" i="25" s="1"/>
  <c r="E148" i="25" s="1"/>
  <c r="E149" i="25" s="1"/>
  <c r="E150" i="25" s="1"/>
  <c r="E151" i="25" s="1"/>
  <c r="E152" i="25" s="1"/>
  <c r="E153" i="25" s="1"/>
  <c r="E154" i="25" s="1"/>
  <c r="E155" i="25" s="1"/>
  <c r="E156" i="25" s="1"/>
  <c r="E157" i="25" s="1"/>
  <c r="E158" i="25" s="1"/>
  <c r="E159" i="25" s="1"/>
  <c r="E160" i="25" s="1"/>
  <c r="E161" i="25" s="1"/>
  <c r="E162" i="25" s="1"/>
  <c r="E163" i="25" s="1"/>
  <c r="E164" i="25" s="1"/>
  <c r="E165" i="25" s="1"/>
  <c r="E166" i="25" s="1"/>
  <c r="E167" i="25" s="1"/>
  <c r="E168" i="25" s="1"/>
  <c r="E169" i="25" s="1"/>
  <c r="E170" i="25" s="1"/>
  <c r="E171" i="25" s="1"/>
  <c r="E172" i="25" s="1"/>
  <c r="E173" i="25" s="1"/>
  <c r="E174" i="25" s="1"/>
  <c r="E175" i="25" s="1"/>
  <c r="E176" i="25" s="1"/>
  <c r="E177" i="25" s="1"/>
  <c r="E178" i="25" s="1"/>
  <c r="E179" i="25" s="1"/>
  <c r="E180" i="25" s="1"/>
  <c r="E181" i="25" s="1"/>
  <c r="E182" i="25" s="1"/>
  <c r="E183" i="25" s="1"/>
  <c r="E184" i="25" s="1"/>
  <c r="E185" i="25" s="1"/>
  <c r="E186" i="25" s="1"/>
  <c r="E187" i="25" s="1"/>
  <c r="E188" i="25" s="1"/>
  <c r="E189" i="25" s="1"/>
  <c r="E190" i="25" s="1"/>
  <c r="E191" i="25" s="1"/>
  <c r="E192" i="25" s="1"/>
  <c r="E193" i="25" s="1"/>
  <c r="E194" i="25" s="1"/>
  <c r="E195" i="25" s="1"/>
  <c r="E196" i="25" s="1"/>
  <c r="E197" i="25" s="1"/>
  <c r="E198" i="25" s="1"/>
  <c r="E199" i="25" s="1"/>
  <c r="E200" i="25" s="1"/>
  <c r="E201" i="25" s="1"/>
  <c r="E202" i="25" s="1"/>
  <c r="E203" i="25" s="1"/>
  <c r="E204" i="25" s="1"/>
  <c r="E205" i="25" s="1"/>
  <c r="E206" i="25" s="1"/>
  <c r="E207" i="25" s="1"/>
  <c r="E208" i="25" s="1"/>
  <c r="E209" i="25" s="1"/>
  <c r="E210" i="25" s="1"/>
  <c r="E211" i="25" s="1"/>
  <c r="E212" i="25" s="1"/>
  <c r="E213" i="25" s="1"/>
  <c r="E214" i="25" s="1"/>
  <c r="E215" i="25" s="1"/>
  <c r="E216" i="25" s="1"/>
  <c r="E217" i="25" s="1"/>
  <c r="E218" i="25" s="1"/>
  <c r="E219" i="25" s="1"/>
  <c r="E220" i="25" s="1"/>
  <c r="E221" i="25" s="1"/>
  <c r="E222" i="25" s="1"/>
  <c r="E223" i="25" s="1"/>
  <c r="E224" i="25" s="1"/>
  <c r="E225" i="25" s="1"/>
  <c r="E226" i="25" s="1"/>
  <c r="E227" i="25" s="1"/>
  <c r="E228" i="25" s="1"/>
  <c r="E229" i="25" s="1"/>
  <c r="E230" i="25" s="1"/>
  <c r="E231" i="25" s="1"/>
  <c r="E232" i="25" s="1"/>
  <c r="E233" i="25" s="1"/>
  <c r="E234" i="25" s="1"/>
  <c r="E235" i="25" s="1"/>
  <c r="E236" i="25" s="1"/>
  <c r="E237" i="25" s="1"/>
  <c r="E238" i="25" s="1"/>
  <c r="E239" i="25" s="1"/>
  <c r="E240" i="25" s="1"/>
  <c r="E241" i="25" s="1"/>
  <c r="E242" i="25" s="1"/>
  <c r="E243" i="25" s="1"/>
  <c r="E244" i="25" s="1"/>
  <c r="E245" i="25" s="1"/>
  <c r="E246" i="25" s="1"/>
  <c r="E247" i="25" s="1"/>
  <c r="E248" i="25" s="1"/>
  <c r="E249" i="25" s="1"/>
  <c r="E250" i="25" s="1"/>
  <c r="E251" i="25" s="1"/>
  <c r="E252" i="25" s="1"/>
  <c r="E253" i="25" s="1"/>
  <c r="E254" i="25" s="1"/>
  <c r="E255" i="25" s="1"/>
  <c r="E256" i="25" s="1"/>
  <c r="E257" i="25" s="1"/>
  <c r="E258" i="25" s="1"/>
  <c r="E259" i="25" s="1"/>
  <c r="E260" i="25" s="1"/>
  <c r="E261" i="25" s="1"/>
  <c r="E262" i="25" s="1"/>
  <c r="E263" i="25" s="1"/>
  <c r="E264" i="25" s="1"/>
  <c r="E265" i="25" s="1"/>
  <c r="E266" i="25" s="1"/>
  <c r="E267" i="25" s="1"/>
  <c r="E268" i="25" s="1"/>
  <c r="E269" i="25" s="1"/>
  <c r="E270" i="25" s="1"/>
  <c r="E271" i="25" s="1"/>
  <c r="E272" i="25" s="1"/>
  <c r="E273" i="25" s="1"/>
  <c r="E274" i="25" s="1"/>
  <c r="E275" i="25" s="1"/>
  <c r="E276" i="25" s="1"/>
  <c r="E277" i="25" s="1"/>
  <c r="E278" i="25" s="1"/>
  <c r="E279" i="25" s="1"/>
  <c r="E280" i="25" s="1"/>
  <c r="E281" i="25" s="1"/>
  <c r="E282" i="25" s="1"/>
  <c r="E283" i="25" s="1"/>
  <c r="E284" i="25" s="1"/>
  <c r="E285" i="25" s="1"/>
  <c r="E286" i="25" s="1"/>
  <c r="E287" i="25" s="1"/>
  <c r="E288" i="25" s="1"/>
  <c r="E289" i="25" s="1"/>
  <c r="E290" i="25" s="1"/>
  <c r="E291" i="25" s="1"/>
  <c r="E292" i="25" s="1"/>
  <c r="E293" i="25" s="1"/>
  <c r="E294" i="25" s="1"/>
  <c r="E295" i="25" s="1"/>
  <c r="E296" i="25" s="1"/>
  <c r="E297" i="25" s="1"/>
  <c r="E298" i="25" s="1"/>
  <c r="E299" i="25" s="1"/>
  <c r="E300" i="25" s="1"/>
  <c r="E301" i="25" s="1"/>
  <c r="E302" i="25" s="1"/>
  <c r="E303" i="25" s="1"/>
  <c r="E304" i="25" s="1"/>
  <c r="E305" i="25" s="1"/>
  <c r="E306" i="25" s="1"/>
  <c r="E307" i="25" s="1"/>
  <c r="E308" i="25" s="1"/>
  <c r="E309" i="25" s="1"/>
  <c r="E310" i="25" s="1"/>
  <c r="E311" i="25" s="1"/>
  <c r="E312" i="25" s="1"/>
  <c r="E313" i="25" s="1"/>
  <c r="E314" i="25" s="1"/>
  <c r="E315" i="25" s="1"/>
  <c r="E316" i="25" s="1"/>
  <c r="E317" i="25" s="1"/>
  <c r="E318" i="25" s="1"/>
  <c r="E319" i="25" s="1"/>
  <c r="E320" i="25" s="1"/>
  <c r="E321" i="25" s="1"/>
  <c r="E322" i="25" s="1"/>
  <c r="E323" i="25" s="1"/>
  <c r="E324" i="25" s="1"/>
  <c r="E325" i="25" s="1"/>
  <c r="E326" i="25" s="1"/>
  <c r="E327" i="25" s="1"/>
  <c r="E328" i="25" s="1"/>
  <c r="E329" i="25" s="1"/>
  <c r="E330" i="25" s="1"/>
  <c r="E331" i="25" s="1"/>
  <c r="E332" i="25" s="1"/>
  <c r="E333" i="25" s="1"/>
  <c r="E334" i="25" s="1"/>
  <c r="E335" i="25" s="1"/>
  <c r="E336" i="25" s="1"/>
  <c r="E337" i="25" s="1"/>
  <c r="E338" i="25" s="1"/>
  <c r="E339" i="25" s="1"/>
  <c r="E340" i="25" s="1"/>
  <c r="E341" i="25" s="1"/>
  <c r="E342" i="25" s="1"/>
  <c r="E343" i="25" s="1"/>
  <c r="E344" i="25" s="1"/>
  <c r="E345" i="25" s="1"/>
  <c r="E346" i="25" s="1"/>
  <c r="E347" i="25" s="1"/>
  <c r="E348" i="25" s="1"/>
  <c r="E349" i="25" s="1"/>
  <c r="E350" i="25" s="1"/>
  <c r="E351" i="25" s="1"/>
  <c r="E352" i="25" s="1"/>
  <c r="E353" i="25" s="1"/>
  <c r="E354" i="25" s="1"/>
  <c r="E355" i="25" s="1"/>
  <c r="E356" i="25" s="1"/>
  <c r="E357" i="25" s="1"/>
  <c r="E358" i="25" s="1"/>
  <c r="E359" i="25" s="1"/>
  <c r="E360" i="25" s="1"/>
  <c r="E361" i="25" s="1"/>
  <c r="E362" i="25" s="1"/>
  <c r="E363" i="25" s="1"/>
  <c r="E364" i="25" s="1"/>
  <c r="E365" i="25" s="1"/>
  <c r="E366" i="25" s="1"/>
  <c r="E367" i="25" s="1"/>
  <c r="E368" i="25" s="1"/>
  <c r="E369" i="25" s="1"/>
  <c r="E370" i="25" s="1"/>
  <c r="E371" i="25" s="1"/>
  <c r="E372" i="25" s="1"/>
  <c r="E373" i="25" s="1"/>
  <c r="E374" i="25" s="1"/>
  <c r="E375" i="25" s="1"/>
  <c r="E376" i="25" s="1"/>
  <c r="E377" i="25" s="1"/>
  <c r="E378" i="25" s="1"/>
  <c r="E379" i="25" s="1"/>
  <c r="E380" i="25" s="1"/>
  <c r="E381" i="25" s="1"/>
  <c r="E382" i="25" s="1"/>
  <c r="E383" i="25" s="1"/>
  <c r="E384" i="25" s="1"/>
  <c r="E385" i="25" s="1"/>
  <c r="E386" i="25" s="1"/>
  <c r="E387" i="25" s="1"/>
  <c r="E388" i="25" s="1"/>
  <c r="E389" i="25" s="1"/>
  <c r="E390" i="25" s="1"/>
  <c r="E391" i="25" s="1"/>
  <c r="E392" i="25" s="1"/>
  <c r="E393" i="25" s="1"/>
  <c r="E394" i="25" s="1"/>
  <c r="E395" i="25" s="1"/>
  <c r="E396" i="25" s="1"/>
  <c r="E397" i="25" s="1"/>
  <c r="E398" i="25" s="1"/>
  <c r="E399" i="25" s="1"/>
  <c r="E400" i="25" s="1"/>
  <c r="E401" i="25" s="1"/>
  <c r="E402" i="25" s="1"/>
  <c r="E403" i="25" s="1"/>
  <c r="E404" i="25" s="1"/>
  <c r="E405" i="25" s="1"/>
  <c r="E406" i="25" s="1"/>
  <c r="E407" i="25" s="1"/>
  <c r="E408" i="25" s="1"/>
  <c r="E409" i="25" s="1"/>
  <c r="E410" i="25" s="1"/>
  <c r="E411" i="25" s="1"/>
  <c r="E412" i="25" s="1"/>
  <c r="E413" i="25" s="1"/>
  <c r="E414" i="25" s="1"/>
  <c r="E415" i="25" s="1"/>
  <c r="E416" i="25" s="1"/>
  <c r="E417" i="25" s="1"/>
  <c r="E418" i="25" s="1"/>
  <c r="E419" i="25" s="1"/>
  <c r="E420" i="25" s="1"/>
  <c r="E421" i="25" s="1"/>
  <c r="E422" i="25" s="1"/>
  <c r="E423" i="25" s="1"/>
  <c r="E424" i="25" s="1"/>
  <c r="E425" i="25" s="1"/>
  <c r="E426" i="25" s="1"/>
  <c r="E427" i="25" s="1"/>
  <c r="E428" i="25" s="1"/>
  <c r="E429" i="25" s="1"/>
  <c r="E430" i="25" s="1"/>
  <c r="E431" i="25" s="1"/>
  <c r="E432" i="25" s="1"/>
  <c r="E433" i="25" s="1"/>
  <c r="E434" i="25" s="1"/>
  <c r="E435" i="25" s="1"/>
  <c r="E436" i="25" s="1"/>
  <c r="E437" i="25" s="1"/>
  <c r="E438" i="25" s="1"/>
  <c r="E439" i="25" s="1"/>
  <c r="E440" i="25" s="1"/>
  <c r="E441" i="25" s="1"/>
  <c r="E442" i="25" s="1"/>
  <c r="E443" i="25" s="1"/>
  <c r="E444" i="25" s="1"/>
  <c r="E445" i="25" s="1"/>
  <c r="E446" i="25" s="1"/>
  <c r="E447" i="25" s="1"/>
  <c r="E448" i="25" s="1"/>
  <c r="E449" i="25" s="1"/>
  <c r="E450" i="25" s="1"/>
  <c r="E451" i="25" s="1"/>
  <c r="E452" i="25" s="1"/>
  <c r="E453" i="25" s="1"/>
  <c r="E454" i="25" s="1"/>
  <c r="E455" i="25" s="1"/>
  <c r="E456" i="25" s="1"/>
  <c r="E457" i="25" s="1"/>
  <c r="E458" i="25" s="1"/>
  <c r="E459" i="25" s="1"/>
  <c r="E460" i="25" s="1"/>
  <c r="E461" i="25" s="1"/>
  <c r="E462" i="25" s="1"/>
  <c r="E463" i="25" s="1"/>
  <c r="E464" i="25" s="1"/>
  <c r="E465" i="25" s="1"/>
  <c r="E466" i="25" s="1"/>
  <c r="E467" i="25" s="1"/>
  <c r="E468" i="25" s="1"/>
  <c r="E469" i="25" s="1"/>
  <c r="E470" i="25" s="1"/>
  <c r="E471" i="25" s="1"/>
  <c r="E472" i="25" s="1"/>
  <c r="E473" i="25" s="1"/>
  <c r="E474" i="25" s="1"/>
  <c r="E475" i="25" s="1"/>
  <c r="E476" i="25" s="1"/>
  <c r="E477" i="25" s="1"/>
  <c r="E478" i="25" s="1"/>
  <c r="E479" i="25" s="1"/>
  <c r="E480" i="25" s="1"/>
  <c r="E481" i="25" s="1"/>
  <c r="E482" i="25" s="1"/>
  <c r="E483" i="25" s="1"/>
  <c r="E484" i="25" s="1"/>
  <c r="E485" i="25" s="1"/>
  <c r="E486" i="25" s="1"/>
  <c r="E487" i="25" s="1"/>
  <c r="E488" i="25" s="1"/>
  <c r="E489" i="25" s="1"/>
  <c r="E490" i="25" s="1"/>
  <c r="E491" i="25" s="1"/>
  <c r="E492" i="25" s="1"/>
  <c r="E493" i="25" s="1"/>
  <c r="E494" i="25" s="1"/>
  <c r="E495" i="25" s="1"/>
  <c r="E496" i="25" s="1"/>
  <c r="E497" i="25" s="1"/>
  <c r="E498" i="25" s="1"/>
  <c r="E499" i="25" s="1"/>
  <c r="E500" i="25" s="1"/>
  <c r="E501" i="25" s="1"/>
  <c r="E502" i="25" s="1"/>
  <c r="E503" i="25" s="1"/>
  <c r="E504" i="25" s="1"/>
  <c r="E505" i="25" s="1"/>
  <c r="E506" i="25" s="1"/>
  <c r="E507" i="25" s="1"/>
  <c r="E508" i="25" s="1"/>
  <c r="E509" i="25" s="1"/>
  <c r="E510" i="25" s="1"/>
  <c r="E511" i="25" s="1"/>
  <c r="E512" i="25" s="1"/>
  <c r="E513" i="25" s="1"/>
  <c r="E514" i="25" s="1"/>
  <c r="E515" i="25" s="1"/>
  <c r="E516" i="25" s="1"/>
  <c r="E517" i="25" s="1"/>
  <c r="E518" i="25" s="1"/>
  <c r="E519" i="25" s="1"/>
  <c r="E520" i="25" s="1"/>
  <c r="E521" i="25" s="1"/>
  <c r="E522" i="25" s="1"/>
  <c r="E523" i="25" s="1"/>
  <c r="E524" i="25" s="1"/>
  <c r="E525" i="25" s="1"/>
  <c r="E526" i="25" s="1"/>
  <c r="E527" i="25" s="1"/>
  <c r="E528" i="25" s="1"/>
  <c r="E529" i="25" s="1"/>
  <c r="E530" i="25" s="1"/>
  <c r="E531" i="25" s="1"/>
  <c r="E532" i="25" s="1"/>
  <c r="E533" i="25" s="1"/>
  <c r="E534" i="25" s="1"/>
  <c r="E535" i="25" s="1"/>
  <c r="E536" i="25" s="1"/>
  <c r="E537" i="25" s="1"/>
  <c r="E538" i="25" s="1"/>
  <c r="E539" i="25" s="1"/>
  <c r="E540" i="25" s="1"/>
  <c r="E541" i="25" s="1"/>
  <c r="E542" i="25" s="1"/>
  <c r="E543" i="25" s="1"/>
  <c r="E544" i="25" s="1"/>
  <c r="E545" i="25" s="1"/>
  <c r="E546" i="25" s="1"/>
  <c r="E547" i="25" s="1"/>
  <c r="E548" i="25" s="1"/>
  <c r="E549" i="25" s="1"/>
  <c r="E550" i="25" s="1"/>
  <c r="E551" i="25" s="1"/>
  <c r="E552" i="25" s="1"/>
  <c r="E553" i="25" s="1"/>
  <c r="E554" i="25" s="1"/>
  <c r="E555" i="25" s="1"/>
  <c r="E556" i="25" s="1"/>
  <c r="E557" i="25" s="1"/>
  <c r="E558" i="25" s="1"/>
  <c r="E559" i="25" s="1"/>
  <c r="E560" i="25" s="1"/>
  <c r="E561" i="25" s="1"/>
  <c r="E562" i="25" s="1"/>
  <c r="E563" i="25" s="1"/>
  <c r="E564" i="25" s="1"/>
  <c r="E565" i="25" s="1"/>
  <c r="E566" i="25" s="1"/>
  <c r="E567" i="25" s="1"/>
  <c r="E568" i="25" s="1"/>
  <c r="E569" i="25" s="1"/>
  <c r="E570" i="25" s="1"/>
  <c r="E571" i="25" s="1"/>
  <c r="E572" i="25" s="1"/>
  <c r="E573" i="25" s="1"/>
  <c r="E574" i="25" s="1"/>
  <c r="E575" i="25" s="1"/>
  <c r="E576" i="25" s="1"/>
  <c r="E577" i="25" s="1"/>
  <c r="E578" i="25" s="1"/>
  <c r="E579" i="25" s="1"/>
  <c r="E580" i="25" s="1"/>
  <c r="E581" i="25" s="1"/>
  <c r="E582" i="25" s="1"/>
  <c r="E583" i="25" s="1"/>
  <c r="E584" i="25" s="1"/>
  <c r="E585" i="25" s="1"/>
  <c r="E586" i="25" s="1"/>
  <c r="E587" i="25" s="1"/>
  <c r="E588" i="25" s="1"/>
  <c r="E589" i="25" s="1"/>
  <c r="E590" i="25" s="1"/>
  <c r="E591" i="25" s="1"/>
  <c r="E592" i="25" s="1"/>
  <c r="E593" i="25" s="1"/>
  <c r="E594" i="25" s="1"/>
  <c r="E595" i="25" s="1"/>
  <c r="E596" i="25" s="1"/>
  <c r="E597" i="25" s="1"/>
  <c r="E598" i="25" s="1"/>
  <c r="E599" i="25" s="1"/>
  <c r="E600" i="25" s="1"/>
  <c r="E601" i="25" s="1"/>
  <c r="E602" i="25" s="1"/>
  <c r="E603" i="25" s="1"/>
  <c r="E604" i="25" s="1"/>
  <c r="E605" i="25" s="1"/>
  <c r="E606" i="25" s="1"/>
  <c r="E607" i="25" s="1"/>
  <c r="E608" i="25" s="1"/>
  <c r="E609" i="25" s="1"/>
  <c r="E610" i="25" s="1"/>
  <c r="E611" i="25" s="1"/>
  <c r="E612" i="25" s="1"/>
  <c r="E613" i="25" s="1"/>
  <c r="E614" i="25" s="1"/>
  <c r="E615" i="25" s="1"/>
  <c r="E616" i="25" s="1"/>
  <c r="E617" i="25" s="1"/>
  <c r="E618" i="25" s="1"/>
  <c r="E619" i="25" s="1"/>
  <c r="E620" i="25" s="1"/>
  <c r="E621" i="25" s="1"/>
  <c r="E622" i="25" s="1"/>
  <c r="E623" i="25" s="1"/>
  <c r="E624" i="25" s="1"/>
  <c r="E625" i="25" s="1"/>
  <c r="E626" i="25" s="1"/>
  <c r="E627" i="25" s="1"/>
  <c r="E628" i="25" s="1"/>
  <c r="E629" i="25" s="1"/>
  <c r="E630" i="25" s="1"/>
  <c r="E631" i="25" s="1"/>
  <c r="E632" i="25" s="1"/>
  <c r="E633" i="25" s="1"/>
  <c r="E634" i="25" s="1"/>
  <c r="E635" i="25" s="1"/>
  <c r="E636" i="25" s="1"/>
  <c r="E637" i="25" s="1"/>
  <c r="E638" i="25" s="1"/>
  <c r="E639" i="25" s="1"/>
  <c r="E640" i="25" s="1"/>
  <c r="E641" i="25" s="1"/>
  <c r="E642" i="25" s="1"/>
  <c r="E643" i="25" s="1"/>
  <c r="E644" i="25" s="1"/>
  <c r="E645" i="25" s="1"/>
  <c r="E646" i="25" s="1"/>
  <c r="E647" i="25" s="1"/>
  <c r="E648" i="25" s="1"/>
  <c r="E649" i="25" s="1"/>
  <c r="E650" i="25" s="1"/>
  <c r="E651" i="25" s="1"/>
  <c r="E652" i="25" s="1"/>
  <c r="E653" i="25" s="1"/>
  <c r="E654" i="25" s="1"/>
  <c r="E655" i="25" s="1"/>
  <c r="E656" i="25" s="1"/>
  <c r="E657" i="25" s="1"/>
  <c r="E658" i="25" s="1"/>
  <c r="E659" i="25" s="1"/>
  <c r="E660" i="25" s="1"/>
  <c r="E661" i="25" s="1"/>
  <c r="E662" i="25" s="1"/>
  <c r="E663" i="25" s="1"/>
  <c r="E664" i="25" s="1"/>
  <c r="E665" i="25" s="1"/>
  <c r="E666" i="25" s="1"/>
  <c r="E667" i="25" s="1"/>
  <c r="E668" i="25" s="1"/>
  <c r="E669" i="25" s="1"/>
  <c r="E670" i="25" s="1"/>
  <c r="E671" i="25" s="1"/>
  <c r="E672" i="25" s="1"/>
  <c r="E673" i="25" s="1"/>
  <c r="E674" i="25" s="1"/>
  <c r="E675" i="25" s="1"/>
  <c r="E676" i="25" s="1"/>
  <c r="E677" i="25" s="1"/>
  <c r="E678" i="25" s="1"/>
  <c r="E679" i="25" s="1"/>
  <c r="E680" i="25" s="1"/>
  <c r="E681" i="25" s="1"/>
  <c r="E682" i="25" s="1"/>
  <c r="E683" i="25" s="1"/>
  <c r="E684" i="25" s="1"/>
  <c r="E685" i="25" s="1"/>
  <c r="E686" i="25" s="1"/>
  <c r="E687" i="25" s="1"/>
  <c r="E688" i="25" s="1"/>
  <c r="E689" i="25" s="1"/>
  <c r="E690" i="25" s="1"/>
  <c r="E691" i="25" s="1"/>
  <c r="E692" i="25" s="1"/>
  <c r="E693" i="25" s="1"/>
  <c r="E694" i="25" s="1"/>
  <c r="E695" i="25" s="1"/>
  <c r="E696" i="25" s="1"/>
  <c r="E697" i="25" s="1"/>
  <c r="E698" i="25" s="1"/>
  <c r="E699" i="25" s="1"/>
  <c r="E700" i="25" s="1"/>
  <c r="E701" i="25" s="1"/>
  <c r="E702" i="25" s="1"/>
  <c r="E703" i="25" s="1"/>
  <c r="E704" i="25" s="1"/>
  <c r="E705" i="25" s="1"/>
  <c r="E706" i="25" s="1"/>
  <c r="E707" i="25" s="1"/>
  <c r="E708" i="25" s="1"/>
  <c r="E709" i="25" s="1"/>
  <c r="E710" i="25" s="1"/>
  <c r="E711" i="25" s="1"/>
  <c r="E712" i="25" s="1"/>
  <c r="E713" i="25" s="1"/>
  <c r="E714" i="25" s="1"/>
  <c r="E715" i="25" s="1"/>
  <c r="E716" i="25" s="1"/>
  <c r="E717" i="25" s="1"/>
  <c r="E718" i="25" s="1"/>
  <c r="E719" i="25" s="1"/>
  <c r="E720" i="25" s="1"/>
  <c r="E721" i="25" s="1"/>
  <c r="E722" i="25" s="1"/>
  <c r="E723" i="25" s="1"/>
  <c r="E724" i="25" s="1"/>
  <c r="E725" i="25" s="1"/>
  <c r="E726" i="25" s="1"/>
  <c r="E727" i="25" s="1"/>
  <c r="E728" i="25" s="1"/>
  <c r="E729" i="25" s="1"/>
  <c r="E730" i="25" s="1"/>
  <c r="E731" i="25" s="1"/>
  <c r="E732" i="25" s="1"/>
  <c r="E733" i="25" s="1"/>
  <c r="E734" i="25" s="1"/>
  <c r="E735" i="25" s="1"/>
  <c r="E736" i="25" s="1"/>
  <c r="E737" i="25" s="1"/>
  <c r="E738" i="25" s="1"/>
  <c r="E739" i="25" s="1"/>
  <c r="E740" i="25" s="1"/>
  <c r="E741" i="25" s="1"/>
  <c r="E742" i="25" s="1"/>
  <c r="E743" i="25" s="1"/>
  <c r="E744" i="25" s="1"/>
  <c r="E745" i="25" s="1"/>
  <c r="E746" i="25" s="1"/>
  <c r="E747" i="25" s="1"/>
  <c r="E748" i="25" s="1"/>
  <c r="E749" i="25" s="1"/>
  <c r="E750" i="25" s="1"/>
  <c r="E751" i="25" s="1"/>
  <c r="E752" i="25" s="1"/>
  <c r="E753" i="25" s="1"/>
  <c r="E754" i="25" s="1"/>
  <c r="E755" i="25" s="1"/>
  <c r="E756" i="25" s="1"/>
  <c r="E757" i="25" s="1"/>
  <c r="E758" i="25" s="1"/>
  <c r="E759" i="25" s="1"/>
  <c r="E760" i="25" s="1"/>
  <c r="E761" i="25" s="1"/>
  <c r="E762" i="25" s="1"/>
  <c r="E763" i="25" s="1"/>
  <c r="E764" i="25" s="1"/>
  <c r="E765" i="25" s="1"/>
  <c r="E766" i="25" s="1"/>
  <c r="E767" i="25" s="1"/>
  <c r="E768" i="25" s="1"/>
  <c r="E769" i="25" s="1"/>
  <c r="E770" i="25" s="1"/>
  <c r="E771" i="25" s="1"/>
  <c r="E772" i="25" s="1"/>
  <c r="E773" i="25" s="1"/>
  <c r="E774" i="25" s="1"/>
  <c r="E775" i="25" s="1"/>
  <c r="E776" i="25" s="1"/>
  <c r="E777" i="25" s="1"/>
  <c r="E778" i="25" s="1"/>
  <c r="E779" i="25" s="1"/>
  <c r="E780" i="25" s="1"/>
  <c r="E781" i="25" s="1"/>
  <c r="E782" i="25" s="1"/>
  <c r="E783" i="25" s="1"/>
  <c r="E784" i="25" s="1"/>
  <c r="E785" i="25" s="1"/>
  <c r="E786" i="25" s="1"/>
  <c r="E787" i="25" s="1"/>
  <c r="E788" i="25" s="1"/>
  <c r="E789" i="25" s="1"/>
  <c r="E790" i="25" s="1"/>
  <c r="E791" i="25" s="1"/>
  <c r="E792" i="25" s="1"/>
  <c r="E793" i="25" s="1"/>
  <c r="E794" i="25" s="1"/>
  <c r="E795" i="25" s="1"/>
  <c r="E796" i="25" s="1"/>
  <c r="E797" i="25" s="1"/>
  <c r="E798" i="25" s="1"/>
  <c r="E799" i="25" s="1"/>
  <c r="E800" i="25" s="1"/>
  <c r="E801" i="25" s="1"/>
  <c r="E802" i="25" s="1"/>
  <c r="E803" i="25" s="1"/>
  <c r="E804" i="25" s="1"/>
  <c r="E805" i="25" s="1"/>
  <c r="E806" i="25" s="1"/>
  <c r="E807" i="25" s="1"/>
  <c r="E808" i="25" s="1"/>
  <c r="E809" i="25" s="1"/>
  <c r="E810" i="25" s="1"/>
  <c r="E811" i="25" s="1"/>
  <c r="E812" i="25" s="1"/>
  <c r="E813" i="25" s="1"/>
  <c r="E814" i="25" s="1"/>
  <c r="E815" i="25" s="1"/>
  <c r="E816" i="25" s="1"/>
  <c r="E817" i="25" s="1"/>
  <c r="E818" i="25" s="1"/>
  <c r="E819" i="25" s="1"/>
  <c r="E820" i="25" s="1"/>
  <c r="E821" i="25" s="1"/>
  <c r="E822" i="25" s="1"/>
  <c r="E823" i="25" s="1"/>
  <c r="E824" i="25" s="1"/>
  <c r="E825" i="25" s="1"/>
  <c r="E826" i="25" s="1"/>
  <c r="E827" i="25" s="1"/>
  <c r="E828" i="25" s="1"/>
  <c r="E829" i="25" s="1"/>
  <c r="E830" i="25" s="1"/>
  <c r="E831" i="25" s="1"/>
  <c r="E832" i="25" s="1"/>
  <c r="E833" i="25" s="1"/>
  <c r="E834" i="25" s="1"/>
  <c r="E835" i="25" s="1"/>
  <c r="E836" i="25" s="1"/>
  <c r="E837" i="25" s="1"/>
  <c r="E838" i="25" s="1"/>
  <c r="E839" i="25" s="1"/>
  <c r="E840" i="25" s="1"/>
  <c r="E841" i="25" s="1"/>
  <c r="E842" i="25" s="1"/>
  <c r="E843" i="25" s="1"/>
  <c r="E844" i="25" s="1"/>
  <c r="E845" i="25" s="1"/>
  <c r="E846" i="25" s="1"/>
  <c r="E847" i="25" s="1"/>
  <c r="E848" i="25" s="1"/>
  <c r="E849" i="25" s="1"/>
  <c r="E850" i="25" s="1"/>
  <c r="E851" i="25" s="1"/>
  <c r="E852" i="25" s="1"/>
  <c r="E853" i="25" s="1"/>
  <c r="E854" i="25" s="1"/>
  <c r="E855" i="25" s="1"/>
  <c r="E856" i="25" s="1"/>
  <c r="E857" i="25" s="1"/>
  <c r="E858" i="25" s="1"/>
  <c r="E859" i="25" s="1"/>
  <c r="E860" i="25" s="1"/>
  <c r="E861" i="25" s="1"/>
  <c r="E862" i="25" s="1"/>
  <c r="E863" i="25" s="1"/>
  <c r="E864" i="25" s="1"/>
  <c r="E865" i="25" s="1"/>
  <c r="E866" i="25" s="1"/>
  <c r="E867" i="25" s="1"/>
  <c r="E868" i="25" s="1"/>
  <c r="E869" i="25" s="1"/>
  <c r="E870" i="25" s="1"/>
  <c r="E871" i="25" s="1"/>
  <c r="E872" i="25" s="1"/>
  <c r="E873" i="25" s="1"/>
  <c r="E874" i="25" s="1"/>
  <c r="E875" i="25" s="1"/>
  <c r="E876" i="25" s="1"/>
  <c r="E877" i="25" s="1"/>
  <c r="E878" i="25" s="1"/>
  <c r="E879" i="25" s="1"/>
  <c r="E880" i="25" s="1"/>
  <c r="E881" i="25" s="1"/>
  <c r="E882" i="25" s="1"/>
  <c r="E883" i="25" s="1"/>
  <c r="E884" i="25" s="1"/>
  <c r="E885" i="25" s="1"/>
  <c r="E886" i="25" s="1"/>
  <c r="E887" i="25" s="1"/>
  <c r="E888" i="25" s="1"/>
  <c r="E889" i="25" s="1"/>
  <c r="E890" i="25" s="1"/>
  <c r="E891" i="25" s="1"/>
  <c r="E892" i="25" s="1"/>
  <c r="E893" i="25" s="1"/>
  <c r="E894" i="25" s="1"/>
  <c r="E895" i="25" s="1"/>
  <c r="E896" i="25" s="1"/>
  <c r="E897" i="25" s="1"/>
  <c r="E898" i="25" s="1"/>
  <c r="E899" i="25" s="1"/>
  <c r="E900" i="25" s="1"/>
  <c r="E901" i="25" s="1"/>
  <c r="E902" i="25" s="1"/>
  <c r="E903" i="25" s="1"/>
  <c r="E904" i="25" s="1"/>
  <c r="E905" i="25" s="1"/>
  <c r="E906" i="25" s="1"/>
  <c r="E907" i="25" s="1"/>
  <c r="E908" i="25" s="1"/>
  <c r="E909" i="25" s="1"/>
  <c r="E910" i="25" s="1"/>
  <c r="E911" i="25" s="1"/>
  <c r="E912" i="25" s="1"/>
  <c r="E913" i="25" s="1"/>
  <c r="E914" i="25" s="1"/>
  <c r="E915" i="25" s="1"/>
  <c r="E916" i="25" s="1"/>
  <c r="E917" i="25" s="1"/>
  <c r="E918" i="25" s="1"/>
  <c r="E919" i="25" s="1"/>
  <c r="E920" i="25" s="1"/>
  <c r="E921" i="25" s="1"/>
  <c r="E922" i="25" s="1"/>
  <c r="E923" i="25" s="1"/>
  <c r="E924" i="25" s="1"/>
  <c r="E925" i="25" s="1"/>
  <c r="E926" i="25" s="1"/>
  <c r="E927" i="25" s="1"/>
  <c r="E928" i="25" s="1"/>
  <c r="E929" i="25" s="1"/>
  <c r="E930" i="25" s="1"/>
  <c r="E931" i="25" s="1"/>
  <c r="E932" i="25" s="1"/>
  <c r="E933" i="25" s="1"/>
  <c r="E934" i="25" s="1"/>
  <c r="E935" i="25" s="1"/>
  <c r="E936" i="25" s="1"/>
  <c r="E937" i="25" s="1"/>
  <c r="E938" i="25" s="1"/>
  <c r="E939" i="25" s="1"/>
  <c r="E940" i="25" s="1"/>
  <c r="E941" i="25" s="1"/>
  <c r="E942" i="25" s="1"/>
  <c r="E943" i="25" s="1"/>
  <c r="E944" i="25" s="1"/>
  <c r="E945" i="25" s="1"/>
  <c r="E946" i="25" s="1"/>
  <c r="E947" i="25" s="1"/>
  <c r="E948" i="25" s="1"/>
  <c r="E949" i="25" s="1"/>
  <c r="E950" i="25" s="1"/>
  <c r="E951" i="25" s="1"/>
  <c r="E952" i="25" s="1"/>
  <c r="E953" i="25" s="1"/>
  <c r="E954" i="25" s="1"/>
  <c r="E955" i="25" s="1"/>
  <c r="E956" i="25" s="1"/>
  <c r="E957" i="25" s="1"/>
  <c r="E958" i="25" s="1"/>
  <c r="E959" i="25" s="1"/>
  <c r="E960" i="25" s="1"/>
  <c r="E961" i="25" s="1"/>
  <c r="E962" i="25" s="1"/>
  <c r="E963" i="25" s="1"/>
  <c r="E964" i="25" s="1"/>
  <c r="E965" i="25" s="1"/>
  <c r="E966" i="25" s="1"/>
  <c r="E967" i="25" s="1"/>
  <c r="E968" i="25" s="1"/>
  <c r="E969" i="25" s="1"/>
  <c r="E970" i="25" s="1"/>
  <c r="E971" i="25" s="1"/>
  <c r="E972" i="25" s="1"/>
  <c r="E973" i="25" s="1"/>
  <c r="E974" i="25" s="1"/>
  <c r="E975" i="25" s="1"/>
  <c r="E976" i="25" s="1"/>
  <c r="E977" i="25" s="1"/>
  <c r="E978" i="25" s="1"/>
  <c r="E979" i="25" s="1"/>
  <c r="E980" i="25" s="1"/>
  <c r="E981" i="25" s="1"/>
  <c r="E982" i="25" s="1"/>
  <c r="E983" i="25" s="1"/>
  <c r="E984" i="25" s="1"/>
  <c r="E985" i="25" s="1"/>
  <c r="E986" i="25" s="1"/>
  <c r="E987" i="25" s="1"/>
  <c r="E988" i="25" s="1"/>
  <c r="E989" i="25" s="1"/>
  <c r="E990" i="25" s="1"/>
  <c r="E991" i="25" s="1"/>
  <c r="E992" i="25" s="1"/>
  <c r="E993" i="25" s="1"/>
  <c r="E994" i="25" s="1"/>
  <c r="E995" i="25" s="1"/>
  <c r="E996" i="25" s="1"/>
  <c r="E997" i="25" s="1"/>
  <c r="E998" i="25" s="1"/>
  <c r="E999" i="25" s="1"/>
  <c r="E1000" i="25" s="1"/>
  <c r="E1001" i="25" s="1"/>
  <c r="E1002" i="25" s="1"/>
  <c r="E1003" i="25" s="1"/>
  <c r="E1004" i="25" s="1"/>
  <c r="E1005" i="25" s="1"/>
  <c r="E1006" i="25" s="1"/>
  <c r="E1007" i="25" s="1"/>
  <c r="E1008" i="25" s="1"/>
  <c r="E1009" i="25" s="1"/>
  <c r="E1010" i="25" s="1"/>
  <c r="E1011" i="25" s="1"/>
  <c r="E1012" i="25" s="1"/>
  <c r="E1013" i="25" s="1"/>
  <c r="E1014" i="25" s="1"/>
  <c r="E1015" i="25" s="1"/>
  <c r="E1016" i="25" s="1"/>
  <c r="E1017" i="25" s="1"/>
  <c r="E1018" i="25" s="1"/>
  <c r="E1019" i="25" s="1"/>
  <c r="E1020" i="25" s="1"/>
  <c r="E1021" i="25" s="1"/>
  <c r="E1022" i="25" s="1"/>
  <c r="E1023" i="25" s="1"/>
  <c r="E1024" i="25" s="1"/>
  <c r="E1025" i="25" s="1"/>
  <c r="E1026" i="25" s="1"/>
  <c r="E1027" i="25" s="1"/>
  <c r="E1028" i="25" s="1"/>
  <c r="E1029" i="25" s="1"/>
  <c r="E1030" i="25" s="1"/>
  <c r="E1031" i="25" s="1"/>
  <c r="E1032" i="25" s="1"/>
  <c r="E1033" i="25" s="1"/>
  <c r="E1034" i="25" s="1"/>
  <c r="E1035" i="25" s="1"/>
  <c r="E1036" i="25" s="1"/>
  <c r="E1037" i="25" s="1"/>
  <c r="E1038" i="25" s="1"/>
  <c r="E1039" i="25" s="1"/>
  <c r="E1040" i="25" s="1"/>
  <c r="E1041" i="25" s="1"/>
  <c r="E1042" i="25" s="1"/>
  <c r="E1043" i="25" s="1"/>
  <c r="E1044" i="25" s="1"/>
  <c r="E1045" i="25" s="1"/>
  <c r="E1046" i="25" s="1"/>
  <c r="E1047" i="25" s="1"/>
  <c r="E1048" i="25" s="1"/>
  <c r="E1049" i="25" s="1"/>
  <c r="E1050" i="25" s="1"/>
  <c r="E1051" i="25" s="1"/>
  <c r="E1052" i="25" s="1"/>
  <c r="E1053" i="25" s="1"/>
  <c r="E1054" i="25" s="1"/>
  <c r="E1055" i="25" s="1"/>
  <c r="E1056" i="25" s="1"/>
  <c r="E1057" i="25" s="1"/>
  <c r="E1058" i="25" s="1"/>
  <c r="E1059" i="25" s="1"/>
  <c r="E1060" i="25" s="1"/>
  <c r="E1061" i="25" s="1"/>
  <c r="E1062" i="25" s="1"/>
  <c r="E1063" i="25" s="1"/>
  <c r="E1064" i="25" s="1"/>
  <c r="E1065" i="25" s="1"/>
  <c r="E1066" i="25" s="1"/>
  <c r="E1067" i="25" s="1"/>
  <c r="E1068" i="25" s="1"/>
  <c r="E1069" i="25" s="1"/>
  <c r="E1070" i="25" s="1"/>
  <c r="E1071" i="25" s="1"/>
  <c r="E1072" i="25" s="1"/>
  <c r="E1073" i="25" s="1"/>
  <c r="E1074" i="25" s="1"/>
  <c r="E1075" i="25" s="1"/>
  <c r="E1076" i="25" s="1"/>
  <c r="E1077" i="25" s="1"/>
  <c r="E1078" i="25" s="1"/>
  <c r="E1079" i="25" s="1"/>
  <c r="E1080" i="25" s="1"/>
  <c r="E1081" i="25" s="1"/>
  <c r="E1082" i="25" s="1"/>
  <c r="E1083" i="25" s="1"/>
  <c r="E1084" i="25" s="1"/>
  <c r="E1085" i="25" s="1"/>
  <c r="E1086" i="25" s="1"/>
  <c r="E1087" i="25" s="1"/>
  <c r="E1088" i="25" s="1"/>
  <c r="E1089" i="25" s="1"/>
  <c r="E1090" i="25" s="1"/>
  <c r="E1091" i="25" s="1"/>
  <c r="E1092" i="25" s="1"/>
  <c r="E1093" i="25" s="1"/>
  <c r="E1094" i="25" s="1"/>
  <c r="E1095" i="25" s="1"/>
  <c r="E1096" i="25" s="1"/>
  <c r="E1097" i="25" s="1"/>
  <c r="E1098" i="25" s="1"/>
  <c r="E1099" i="25" s="1"/>
  <c r="E1100" i="25" s="1"/>
  <c r="E1101" i="25" s="1"/>
  <c r="E1102" i="25" s="1"/>
  <c r="E1103" i="25" s="1"/>
  <c r="E1104" i="25" s="1"/>
  <c r="E1105" i="25" s="1"/>
  <c r="E1106" i="25" s="1"/>
  <c r="E1107" i="25" s="1"/>
  <c r="E1108" i="25" s="1"/>
  <c r="E1109" i="25" s="1"/>
  <c r="E1110" i="25" s="1"/>
  <c r="E1111" i="25" s="1"/>
  <c r="E1112" i="25" s="1"/>
  <c r="E1113" i="25" s="1"/>
  <c r="E1114" i="25" s="1"/>
  <c r="E1115" i="25" s="1"/>
  <c r="E1116" i="25" s="1"/>
  <c r="E1117" i="25" s="1"/>
  <c r="E1118" i="25" s="1"/>
  <c r="E1119" i="25" s="1"/>
  <c r="E1120" i="25" s="1"/>
  <c r="E1121" i="25" s="1"/>
  <c r="E1122" i="25" s="1"/>
  <c r="E1123" i="25" s="1"/>
  <c r="E1124" i="25" s="1"/>
  <c r="E1125" i="25" s="1"/>
  <c r="E1126" i="25" s="1"/>
  <c r="E1127" i="25" s="1"/>
  <c r="E1128" i="25" s="1"/>
  <c r="E1129" i="25" s="1"/>
  <c r="E1130" i="25" s="1"/>
  <c r="E1131" i="25" s="1"/>
  <c r="E1132" i="25" s="1"/>
  <c r="E1133" i="25" s="1"/>
  <c r="E1134" i="25" s="1"/>
  <c r="E1135" i="25" s="1"/>
  <c r="E1136" i="25" s="1"/>
  <c r="E1137" i="25" s="1"/>
  <c r="E1138" i="25" s="1"/>
  <c r="E1139" i="25" s="1"/>
  <c r="E1140" i="25" s="1"/>
  <c r="E1141" i="25" s="1"/>
  <c r="E1142" i="25" s="1"/>
  <c r="E1143" i="25" s="1"/>
  <c r="E1144" i="25" s="1"/>
  <c r="E1145" i="25" s="1"/>
  <c r="E1146" i="25" s="1"/>
  <c r="E1147" i="25" s="1"/>
  <c r="E1148" i="25" s="1"/>
  <c r="E1149" i="25" s="1"/>
  <c r="E1150" i="25" s="1"/>
  <c r="E1151" i="25" s="1"/>
  <c r="E1152" i="25" s="1"/>
  <c r="E1153" i="25" s="1"/>
  <c r="E1154" i="25" s="1"/>
  <c r="E1155" i="25" s="1"/>
  <c r="E1156" i="25" s="1"/>
  <c r="E1157" i="25" s="1"/>
  <c r="E1158" i="25" s="1"/>
  <c r="E1159" i="25" s="1"/>
  <c r="E1160" i="25" s="1"/>
  <c r="E1161" i="25" s="1"/>
  <c r="E1162" i="25" s="1"/>
  <c r="E1163" i="25" s="1"/>
  <c r="E1164" i="25" s="1"/>
  <c r="E1165" i="25" s="1"/>
  <c r="E1166" i="25" s="1"/>
  <c r="E1167" i="25" s="1"/>
  <c r="E1168" i="25" s="1"/>
  <c r="E1169" i="25" s="1"/>
  <c r="E1170" i="25" s="1"/>
  <c r="E1171" i="25" s="1"/>
  <c r="E1172" i="25" s="1"/>
  <c r="E1173" i="25" s="1"/>
  <c r="E1174" i="25" s="1"/>
  <c r="E1175" i="25" s="1"/>
  <c r="E1176" i="25" s="1"/>
  <c r="E1177" i="25" s="1"/>
  <c r="E1178" i="25" s="1"/>
  <c r="E1179" i="25" s="1"/>
  <c r="E1180" i="25" s="1"/>
  <c r="E1181" i="25" s="1"/>
  <c r="E1182" i="25" s="1"/>
  <c r="E1183" i="25" s="1"/>
  <c r="E1184" i="25" s="1"/>
  <c r="E1185" i="25" s="1"/>
  <c r="E1186" i="25" s="1"/>
  <c r="E1187" i="25" s="1"/>
  <c r="E1188" i="25" s="1"/>
  <c r="E1189" i="25" s="1"/>
  <c r="E1190" i="25" s="1"/>
  <c r="E1191" i="25" s="1"/>
  <c r="E1192" i="25" s="1"/>
  <c r="E1193" i="25" s="1"/>
  <c r="E1194" i="25" s="1"/>
  <c r="E1195" i="25" s="1"/>
  <c r="E1196" i="25" s="1"/>
  <c r="E1197" i="25" s="1"/>
  <c r="E1198" i="25" s="1"/>
  <c r="E1199" i="25" s="1"/>
  <c r="E1200" i="25" s="1"/>
  <c r="E1201" i="25" s="1"/>
  <c r="E1202" i="25" s="1"/>
  <c r="E1203" i="25" s="1"/>
  <c r="E1204" i="25" s="1"/>
  <c r="E1205" i="25" s="1"/>
  <c r="E1206" i="25" s="1"/>
  <c r="E1207" i="25" s="1"/>
  <c r="E1208" i="25" s="1"/>
  <c r="E1209" i="25" s="1"/>
  <c r="E1210" i="25" s="1"/>
  <c r="E1211" i="25" s="1"/>
  <c r="E1212" i="25" s="1"/>
  <c r="E1213" i="25" s="1"/>
  <c r="E1214" i="25" s="1"/>
  <c r="E1215" i="25" s="1"/>
  <c r="E1216" i="25" s="1"/>
  <c r="E1217" i="25" s="1"/>
  <c r="E1218" i="25" s="1"/>
  <c r="E1219" i="25" s="1"/>
  <c r="E1220" i="25" s="1"/>
  <c r="E1221" i="25" s="1"/>
  <c r="E1222" i="25" s="1"/>
  <c r="E1223" i="25" s="1"/>
  <c r="E1224" i="25" s="1"/>
  <c r="E1225" i="25" s="1"/>
  <c r="E1226" i="25" s="1"/>
  <c r="E1227" i="25" s="1"/>
  <c r="E1228" i="25" s="1"/>
  <c r="E1229" i="25" s="1"/>
  <c r="E1230" i="25" s="1"/>
  <c r="E1231" i="25" s="1"/>
  <c r="E1232" i="25" s="1"/>
  <c r="E1233" i="25" s="1"/>
  <c r="E1234" i="25" s="1"/>
  <c r="E1235" i="25" s="1"/>
  <c r="E1236" i="25" s="1"/>
  <c r="E1237" i="25" s="1"/>
  <c r="E1238" i="25" s="1"/>
  <c r="E1239" i="25" s="1"/>
  <c r="E1240" i="25" s="1"/>
  <c r="E1241" i="25" s="1"/>
  <c r="E1242" i="25" s="1"/>
  <c r="E1243" i="25" s="1"/>
  <c r="E1244" i="25" s="1"/>
  <c r="E1245" i="25" s="1"/>
  <c r="E1246" i="25" s="1"/>
  <c r="E1247" i="25" s="1"/>
  <c r="E1248" i="25" s="1"/>
  <c r="E1249" i="25" s="1"/>
  <c r="E1250" i="25" s="1"/>
  <c r="E1251" i="25" s="1"/>
  <c r="E1252" i="25" s="1"/>
  <c r="E1253" i="25" s="1"/>
  <c r="E1254" i="25" s="1"/>
  <c r="E1255" i="25" s="1"/>
  <c r="E1256" i="25" s="1"/>
  <c r="E1257" i="25" s="1"/>
  <c r="E1258" i="25" s="1"/>
  <c r="E1259" i="25" s="1"/>
  <c r="E1260" i="25" s="1"/>
  <c r="E1261" i="25" s="1"/>
  <c r="E1262" i="25" s="1"/>
  <c r="E1263" i="25" s="1"/>
  <c r="E1264" i="25" s="1"/>
  <c r="E1265" i="25" s="1"/>
  <c r="E1266" i="25" s="1"/>
  <c r="E1267" i="25" s="1"/>
  <c r="E1268" i="25" s="1"/>
  <c r="E1269" i="25" s="1"/>
  <c r="E1270" i="25" s="1"/>
  <c r="E1271" i="25" s="1"/>
  <c r="E1272" i="25" s="1"/>
  <c r="E1273" i="25" s="1"/>
  <c r="E1274" i="25" s="1"/>
  <c r="E1275" i="25" s="1"/>
  <c r="E1276" i="25" s="1"/>
  <c r="E1277" i="25" s="1"/>
  <c r="E1278" i="25" s="1"/>
  <c r="E1279" i="25" s="1"/>
  <c r="E1280" i="25" s="1"/>
  <c r="E1281" i="25" s="1"/>
  <c r="E1282" i="25" s="1"/>
  <c r="E1283" i="25" s="1"/>
  <c r="E1284" i="25" s="1"/>
  <c r="E1285" i="25" s="1"/>
  <c r="E1286" i="25" s="1"/>
  <c r="E1287" i="25" s="1"/>
  <c r="E1288" i="25" s="1"/>
  <c r="E1289" i="25" s="1"/>
  <c r="E1290" i="25" s="1"/>
  <c r="E1291" i="25" s="1"/>
  <c r="E1292" i="25" s="1"/>
  <c r="E1293" i="25" s="1"/>
  <c r="E1294" i="25" s="1"/>
  <c r="E1295" i="25" s="1"/>
  <c r="E1296" i="25" s="1"/>
  <c r="E1297" i="25" s="1"/>
  <c r="E1298" i="25" s="1"/>
  <c r="E1299" i="25" s="1"/>
  <c r="E1300" i="25" s="1"/>
  <c r="E1301" i="25" s="1"/>
  <c r="E1302" i="25" s="1"/>
  <c r="E1303" i="25" s="1"/>
  <c r="E1304" i="25" s="1"/>
  <c r="E1305" i="25" s="1"/>
  <c r="E1306" i="25" s="1"/>
  <c r="E1307" i="25" s="1"/>
  <c r="E1308" i="25" s="1"/>
  <c r="E1309" i="25" s="1"/>
  <c r="E1310" i="25" s="1"/>
  <c r="E1311" i="25" s="1"/>
  <c r="E1312" i="25" s="1"/>
  <c r="E1313" i="25" s="1"/>
  <c r="E1314" i="25" s="1"/>
  <c r="E1315" i="25" s="1"/>
  <c r="E1316" i="25" s="1"/>
  <c r="E1317" i="25" s="1"/>
  <c r="E1318" i="25" s="1"/>
  <c r="E1319" i="25" s="1"/>
  <c r="E1320" i="25" s="1"/>
  <c r="E1321" i="25" s="1"/>
  <c r="E1322" i="25" s="1"/>
  <c r="E1323" i="25" s="1"/>
  <c r="E1324" i="25" s="1"/>
  <c r="E1325" i="25" s="1"/>
  <c r="E1326" i="25" s="1"/>
  <c r="E1327" i="25" s="1"/>
  <c r="E1328" i="25" s="1"/>
  <c r="E1329" i="25" s="1"/>
  <c r="E1330" i="25" s="1"/>
  <c r="E1331" i="25" s="1"/>
  <c r="E1332" i="25" s="1"/>
  <c r="E1333" i="25" s="1"/>
  <c r="E1334" i="25" s="1"/>
  <c r="E1335" i="25" s="1"/>
  <c r="E1336" i="25" s="1"/>
  <c r="E1337" i="25" s="1"/>
  <c r="E1338" i="25" s="1"/>
  <c r="E1339" i="25" s="1"/>
  <c r="E1340" i="25" s="1"/>
  <c r="E1341" i="25" s="1"/>
  <c r="E1342" i="25" s="1"/>
  <c r="E1343" i="25" s="1"/>
  <c r="E1344" i="25" s="1"/>
  <c r="E1345" i="25" s="1"/>
  <c r="E1346" i="25" s="1"/>
  <c r="E1347" i="25" s="1"/>
  <c r="E1348" i="25" s="1"/>
  <c r="E1349" i="25" s="1"/>
  <c r="E1350" i="25" s="1"/>
  <c r="E1351" i="25" s="1"/>
  <c r="E1352" i="25" s="1"/>
  <c r="E1353" i="25" s="1"/>
  <c r="E1354" i="25" s="1"/>
  <c r="E1355" i="25" s="1"/>
  <c r="E1356" i="25" s="1"/>
  <c r="E1357" i="25" s="1"/>
  <c r="E1358" i="25" s="1"/>
  <c r="E1359" i="25" s="1"/>
  <c r="E1360" i="25" s="1"/>
  <c r="E1361" i="25" s="1"/>
  <c r="E1362" i="25" s="1"/>
  <c r="E1363" i="25" s="1"/>
  <c r="E1364" i="25" s="1"/>
  <c r="E1365" i="25" s="1"/>
  <c r="E1366" i="25" s="1"/>
  <c r="E1367" i="25" s="1"/>
  <c r="E1368" i="25" s="1"/>
  <c r="E1369" i="25" s="1"/>
  <c r="E1370" i="25" s="1"/>
  <c r="E1371" i="25" s="1"/>
  <c r="E1372" i="25" s="1"/>
  <c r="E1373" i="25" s="1"/>
  <c r="E1374" i="25" s="1"/>
  <c r="E1375" i="25" s="1"/>
  <c r="E1376" i="25" s="1"/>
  <c r="E1377" i="25" s="1"/>
  <c r="E1378" i="25" s="1"/>
  <c r="E1379" i="25" s="1"/>
  <c r="E1380" i="25" s="1"/>
  <c r="E1381" i="25" s="1"/>
  <c r="E1382" i="25" s="1"/>
  <c r="E1383" i="25" s="1"/>
  <c r="E1384" i="25" s="1"/>
  <c r="E1385" i="25" s="1"/>
  <c r="E1386" i="25" s="1"/>
  <c r="E1387" i="25" s="1"/>
  <c r="E1388" i="25" s="1"/>
  <c r="E1389" i="25" s="1"/>
  <c r="E1390" i="25" s="1"/>
  <c r="E1391" i="25" s="1"/>
  <c r="E1392" i="25" s="1"/>
  <c r="E1393" i="25" s="1"/>
  <c r="E1394" i="25" s="1"/>
  <c r="E1395" i="25" s="1"/>
  <c r="E1396" i="25" s="1"/>
  <c r="E1397" i="25" s="1"/>
  <c r="E1398" i="25" s="1"/>
  <c r="E1399" i="25" s="1"/>
  <c r="E1400" i="25" s="1"/>
  <c r="E1401" i="25" s="1"/>
  <c r="E1402" i="25" s="1"/>
  <c r="E1403" i="25" s="1"/>
  <c r="E1404" i="25" s="1"/>
  <c r="E1405" i="25" s="1"/>
  <c r="E1406" i="25" s="1"/>
  <c r="E1407" i="25" s="1"/>
  <c r="E1408" i="25" s="1"/>
  <c r="E1409" i="25" s="1"/>
  <c r="E1410" i="25" s="1"/>
  <c r="E1411" i="25" s="1"/>
  <c r="E1412" i="25" s="1"/>
  <c r="E1413" i="25" s="1"/>
  <c r="E1414" i="25" s="1"/>
  <c r="E1415" i="25" s="1"/>
  <c r="E1416" i="25" s="1"/>
  <c r="E1417" i="25" s="1"/>
  <c r="E1418" i="25" s="1"/>
  <c r="E1419" i="25" s="1"/>
  <c r="E1420" i="25" s="1"/>
  <c r="E1421" i="25" s="1"/>
  <c r="E1422" i="25" s="1"/>
  <c r="E1423" i="25" s="1"/>
  <c r="E1424" i="25" s="1"/>
  <c r="E1425" i="25" s="1"/>
  <c r="E1426" i="25" s="1"/>
  <c r="E1427" i="25" s="1"/>
  <c r="E1428" i="25" s="1"/>
  <c r="E1429" i="25" s="1"/>
  <c r="E1430" i="25" s="1"/>
  <c r="E1431" i="25" s="1"/>
  <c r="E1432" i="25" s="1"/>
  <c r="E1433" i="25" s="1"/>
  <c r="E1434" i="25" s="1"/>
  <c r="E1435" i="25" s="1"/>
  <c r="E1436" i="25" s="1"/>
  <c r="E1437" i="25" s="1"/>
  <c r="E1438" i="25" s="1"/>
  <c r="E1439" i="25" s="1"/>
  <c r="E1440" i="25" s="1"/>
  <c r="E1441" i="25" s="1"/>
  <c r="E1442" i="25" s="1"/>
  <c r="E1443" i="25" s="1"/>
  <c r="E1444" i="25" s="1"/>
  <c r="E1445" i="25" s="1"/>
  <c r="E1446" i="25" s="1"/>
  <c r="E1447" i="25" s="1"/>
  <c r="E1448" i="25" s="1"/>
  <c r="E1449" i="25" s="1"/>
  <c r="E1450" i="25" s="1"/>
  <c r="E1451" i="25" s="1"/>
  <c r="E1452" i="25" s="1"/>
  <c r="E1453" i="25" s="1"/>
  <c r="E1454" i="25" s="1"/>
  <c r="E1455" i="25" s="1"/>
  <c r="E1456" i="25" s="1"/>
  <c r="E1457" i="25" s="1"/>
  <c r="E1458" i="25" s="1"/>
  <c r="E1459" i="25" s="1"/>
  <c r="E1460" i="25" s="1"/>
  <c r="E1461" i="25" s="1"/>
  <c r="E1462" i="25" s="1"/>
  <c r="E1463" i="25" s="1"/>
  <c r="E1464" i="25" s="1"/>
  <c r="E1465" i="25" s="1"/>
  <c r="E1466" i="25" s="1"/>
  <c r="E1467" i="25" s="1"/>
  <c r="E1468" i="25" s="1"/>
  <c r="E1469" i="25" s="1"/>
  <c r="E1470" i="25" s="1"/>
  <c r="E1471" i="25" s="1"/>
  <c r="E1472" i="25" s="1"/>
  <c r="E1473" i="25" s="1"/>
  <c r="E1474" i="25" s="1"/>
  <c r="E1475" i="25" s="1"/>
  <c r="E1476" i="25" s="1"/>
  <c r="E1477" i="25" s="1"/>
  <c r="E1478" i="25" s="1"/>
  <c r="E1479" i="25" s="1"/>
  <c r="E1480" i="25" s="1"/>
  <c r="E1481" i="25" s="1"/>
  <c r="E1482" i="25" s="1"/>
  <c r="E1483" i="25" s="1"/>
  <c r="E1484" i="25" s="1"/>
  <c r="E1485" i="25" s="1"/>
  <c r="E1486" i="25" s="1"/>
  <c r="E1487" i="25" s="1"/>
  <c r="E1488" i="25" s="1"/>
  <c r="E1489" i="25" s="1"/>
  <c r="E1490" i="25" s="1"/>
  <c r="E1491" i="25" s="1"/>
  <c r="E1492" i="25" s="1"/>
  <c r="E1493" i="25" s="1"/>
  <c r="E1494" i="25" s="1"/>
  <c r="E1495" i="25" s="1"/>
  <c r="E1496" i="25" s="1"/>
  <c r="E1497" i="25" s="1"/>
  <c r="E1498" i="25" s="1"/>
  <c r="E1499" i="25" s="1"/>
  <c r="E1500" i="25" s="1"/>
  <c r="E1501" i="25" s="1"/>
  <c r="E1502" i="25" s="1"/>
  <c r="E1503" i="25" s="1"/>
  <c r="E1504" i="25" s="1"/>
  <c r="E1505" i="25" s="1"/>
  <c r="E1506" i="25" s="1"/>
  <c r="E1507" i="25" s="1"/>
  <c r="E1508" i="25" s="1"/>
  <c r="E1509" i="25" s="1"/>
  <c r="E1510" i="25" s="1"/>
  <c r="E1511" i="25" s="1"/>
  <c r="E1512" i="25" s="1"/>
  <c r="E1513" i="25" s="1"/>
  <c r="E1514" i="25" s="1"/>
  <c r="E1515" i="25" s="1"/>
  <c r="E1516" i="25" s="1"/>
  <c r="E1517" i="25" s="1"/>
  <c r="E1518" i="25" s="1"/>
  <c r="E1519" i="25" s="1"/>
  <c r="E1520" i="25" s="1"/>
  <c r="E1521" i="25" s="1"/>
  <c r="E1522" i="25" s="1"/>
  <c r="E1523" i="25" s="1"/>
  <c r="E1524" i="25" s="1"/>
  <c r="E1525" i="25" s="1"/>
  <c r="E1526" i="25" s="1"/>
  <c r="E1527" i="25" s="1"/>
  <c r="E1528" i="25" s="1"/>
  <c r="E1529" i="25" s="1"/>
  <c r="E1530" i="25" s="1"/>
  <c r="E1531" i="25" s="1"/>
  <c r="E1532" i="25" s="1"/>
  <c r="E1533" i="25" s="1"/>
  <c r="E1534" i="25" s="1"/>
  <c r="E1535" i="25" s="1"/>
  <c r="E1536" i="25" s="1"/>
  <c r="E1537" i="25" s="1"/>
  <c r="E1538" i="25" s="1"/>
  <c r="E1539" i="25" s="1"/>
  <c r="E1540" i="25" s="1"/>
  <c r="E1541" i="25" s="1"/>
  <c r="E1542" i="25" s="1"/>
  <c r="E1543" i="25" s="1"/>
  <c r="E1544" i="25" s="1"/>
  <c r="E1545" i="25" s="1"/>
  <c r="E1546" i="25" s="1"/>
  <c r="E1547" i="25" s="1"/>
  <c r="E1548" i="25" s="1"/>
  <c r="E1549" i="25" s="1"/>
  <c r="E1550" i="25" s="1"/>
  <c r="E1551" i="25" s="1"/>
  <c r="E1552" i="25" s="1"/>
  <c r="E1553" i="25" s="1"/>
  <c r="E1554" i="25" s="1"/>
  <c r="E1555" i="25" s="1"/>
  <c r="E1556" i="25" s="1"/>
  <c r="E1557" i="25" s="1"/>
  <c r="E1558" i="25" s="1"/>
  <c r="E1559" i="25" s="1"/>
  <c r="E1560" i="25" s="1"/>
  <c r="E1561" i="25" s="1"/>
  <c r="E1562" i="25" s="1"/>
  <c r="E1563" i="25" s="1"/>
  <c r="E1564" i="25" s="1"/>
  <c r="E1565" i="25" s="1"/>
  <c r="E1566" i="25" s="1"/>
  <c r="E1567" i="25" s="1"/>
  <c r="E1568" i="25" s="1"/>
  <c r="E1569" i="25" s="1"/>
  <c r="E1570" i="25" s="1"/>
  <c r="E1571" i="25" s="1"/>
  <c r="E1572" i="25" s="1"/>
  <c r="E1573" i="25" s="1"/>
  <c r="E1574" i="25" s="1"/>
  <c r="E1575" i="25" s="1"/>
  <c r="E1576" i="25" s="1"/>
  <c r="E1577" i="25" s="1"/>
  <c r="E1578" i="25" s="1"/>
  <c r="E1579" i="25" s="1"/>
  <c r="E1580" i="25" s="1"/>
  <c r="E1581" i="25" s="1"/>
  <c r="E1582" i="25" s="1"/>
  <c r="E1583" i="25" s="1"/>
  <c r="E1584" i="25" s="1"/>
  <c r="E1585" i="25" s="1"/>
  <c r="E1586" i="25" s="1"/>
  <c r="E1587" i="25" s="1"/>
  <c r="E1588" i="25" s="1"/>
  <c r="E1589" i="25" s="1"/>
  <c r="E1590" i="25" s="1"/>
  <c r="E1591" i="25" s="1"/>
  <c r="E1592" i="25" s="1"/>
  <c r="E1593" i="25" s="1"/>
  <c r="E1594" i="25" s="1"/>
  <c r="E1595" i="25" s="1"/>
  <c r="E1596" i="25" s="1"/>
  <c r="E1597" i="25" s="1"/>
  <c r="E1598" i="25" s="1"/>
  <c r="E1599" i="25" s="1"/>
  <c r="E1600" i="25" s="1"/>
  <c r="E1601" i="25" s="1"/>
  <c r="E1602" i="25" s="1"/>
  <c r="E1603" i="25" s="1"/>
  <c r="E1604" i="25" s="1"/>
  <c r="E1605" i="25" s="1"/>
  <c r="E1606" i="25" s="1"/>
  <c r="E1607" i="25" s="1"/>
  <c r="E1608" i="25" s="1"/>
  <c r="E1609" i="25" s="1"/>
  <c r="E1610" i="25" s="1"/>
  <c r="E1611" i="25" s="1"/>
  <c r="E1612" i="25" s="1"/>
  <c r="E1613" i="25" s="1"/>
  <c r="E1614" i="25" s="1"/>
  <c r="E1615" i="25" s="1"/>
  <c r="E1616" i="25" s="1"/>
  <c r="E1617" i="25" s="1"/>
  <c r="E1618" i="25" s="1"/>
  <c r="E1619" i="25" s="1"/>
  <c r="E1620" i="25" s="1"/>
  <c r="E1621" i="25" s="1"/>
  <c r="E1622" i="25" s="1"/>
  <c r="E1623" i="25" s="1"/>
  <c r="E1624" i="25" s="1"/>
  <c r="E1625" i="25" s="1"/>
  <c r="E1626" i="25" s="1"/>
  <c r="E1627" i="25" s="1"/>
  <c r="E1628" i="25" s="1"/>
  <c r="E1629" i="25" s="1"/>
  <c r="E1630" i="25" s="1"/>
  <c r="E1631" i="25" s="1"/>
  <c r="E1632" i="25" s="1"/>
  <c r="E1633" i="25" s="1"/>
  <c r="E1634" i="25" s="1"/>
  <c r="E1635" i="25" s="1"/>
  <c r="E1636" i="25" s="1"/>
  <c r="E1637" i="25" s="1"/>
  <c r="E1638" i="25" s="1"/>
  <c r="E1639" i="25" s="1"/>
  <c r="E1640" i="25" s="1"/>
  <c r="E1641" i="25" s="1"/>
  <c r="E1642" i="25" s="1"/>
  <c r="E1643" i="25" s="1"/>
  <c r="E1644" i="25" s="1"/>
  <c r="E1645" i="25" s="1"/>
  <c r="E1646" i="25" s="1"/>
  <c r="E1647" i="25" s="1"/>
  <c r="E1648" i="25" s="1"/>
  <c r="E1649" i="25" s="1"/>
  <c r="E1650" i="25" s="1"/>
  <c r="E1651" i="25" s="1"/>
  <c r="E1652" i="25" s="1"/>
  <c r="E1653" i="25" s="1"/>
  <c r="E1654" i="25" s="1"/>
  <c r="E1655" i="25" s="1"/>
  <c r="E1656" i="25" s="1"/>
  <c r="E1657" i="25" s="1"/>
  <c r="E1658" i="25" s="1"/>
  <c r="E1659" i="25" s="1"/>
  <c r="E1660" i="25" s="1"/>
  <c r="E1661" i="25" s="1"/>
  <c r="E1662" i="25" s="1"/>
  <c r="E1663" i="25" s="1"/>
  <c r="E1664" i="25" s="1"/>
  <c r="E1665" i="25" s="1"/>
  <c r="E1666" i="25" s="1"/>
  <c r="E1667" i="25" s="1"/>
  <c r="E1668" i="25" s="1"/>
  <c r="E1669" i="25" s="1"/>
  <c r="E1670" i="25" s="1"/>
  <c r="E1671" i="25" s="1"/>
  <c r="E1672" i="25" s="1"/>
  <c r="E1673" i="25" s="1"/>
  <c r="E1674" i="25" s="1"/>
  <c r="E1675" i="25" s="1"/>
  <c r="E1676" i="25" s="1"/>
  <c r="E1677" i="25" s="1"/>
  <c r="E1678" i="25" s="1"/>
  <c r="E1679" i="25" s="1"/>
  <c r="E1680" i="25" s="1"/>
  <c r="E1681" i="25" s="1"/>
  <c r="E1682" i="25" s="1"/>
  <c r="E1683" i="25" s="1"/>
  <c r="E1684" i="25" s="1"/>
  <c r="E1685" i="25" s="1"/>
  <c r="E1686" i="25" s="1"/>
  <c r="E1687" i="25" s="1"/>
  <c r="E1688" i="25" s="1"/>
  <c r="E1689" i="25" s="1"/>
  <c r="E1690" i="25" s="1"/>
  <c r="E1691" i="25" s="1"/>
  <c r="E1692" i="25" s="1"/>
  <c r="E1693" i="25" s="1"/>
  <c r="E1694" i="25" s="1"/>
  <c r="E1695" i="25" s="1"/>
  <c r="E1696" i="25" s="1"/>
  <c r="E1697" i="25" s="1"/>
  <c r="E1698" i="25" s="1"/>
  <c r="E1699" i="25" s="1"/>
  <c r="E1700" i="25" s="1"/>
  <c r="E1701" i="25" s="1"/>
  <c r="E1702" i="25" s="1"/>
  <c r="E1703" i="25" s="1"/>
  <c r="E1704" i="25" s="1"/>
  <c r="E1705" i="25" s="1"/>
  <c r="E1706" i="25" s="1"/>
  <c r="E1707" i="25" s="1"/>
  <c r="E1708" i="25" s="1"/>
  <c r="E1709" i="25" s="1"/>
  <c r="E1710" i="25" s="1"/>
  <c r="E1711" i="25" s="1"/>
  <c r="E1712" i="25" s="1"/>
  <c r="E1713" i="25" s="1"/>
  <c r="E1714" i="25" s="1"/>
  <c r="E1715" i="25" s="1"/>
  <c r="E1716" i="25" s="1"/>
  <c r="E1717" i="25" s="1"/>
  <c r="E1718" i="25" s="1"/>
  <c r="E1719" i="25" s="1"/>
  <c r="E1720" i="25" s="1"/>
  <c r="E1721" i="25" s="1"/>
  <c r="E1722" i="25" s="1"/>
  <c r="E1723" i="25" s="1"/>
  <c r="E1724" i="25" s="1"/>
  <c r="E1725" i="25" s="1"/>
  <c r="E1726" i="25" s="1"/>
  <c r="E1727" i="25" s="1"/>
  <c r="E1728" i="25" s="1"/>
  <c r="E1729" i="25" s="1"/>
  <c r="E1730" i="25" s="1"/>
  <c r="E1731" i="25" s="1"/>
  <c r="E1732" i="25" s="1"/>
  <c r="E1733" i="25" s="1"/>
  <c r="E1734" i="25" s="1"/>
  <c r="E1735" i="25" s="1"/>
  <c r="E1736" i="25" s="1"/>
  <c r="E1737" i="25" s="1"/>
  <c r="E1738" i="25" s="1"/>
  <c r="E1739" i="25" s="1"/>
  <c r="E1740" i="25" s="1"/>
  <c r="E1741" i="25" s="1"/>
  <c r="E1742" i="25" s="1"/>
  <c r="E1743" i="25" s="1"/>
  <c r="E1744" i="25" s="1"/>
  <c r="E1745" i="25" s="1"/>
  <c r="E1746" i="25" s="1"/>
  <c r="E1747" i="25" s="1"/>
  <c r="E1748" i="25" s="1"/>
  <c r="E1749" i="25" s="1"/>
  <c r="E1750" i="25" s="1"/>
  <c r="E1751" i="25" s="1"/>
  <c r="E1752" i="25" s="1"/>
  <c r="E1753" i="25" s="1"/>
  <c r="E1754" i="25" s="1"/>
  <c r="E1755" i="25" s="1"/>
  <c r="E1756" i="25" s="1"/>
  <c r="E1757" i="25" s="1"/>
  <c r="E1758" i="25" s="1"/>
  <c r="E1759" i="25" s="1"/>
  <c r="E1760" i="25" s="1"/>
  <c r="E1761" i="25" s="1"/>
  <c r="E1762" i="25" s="1"/>
  <c r="E1763" i="25" s="1"/>
  <c r="E1764" i="25" s="1"/>
  <c r="E1765" i="25" s="1"/>
  <c r="E1766" i="25" s="1"/>
  <c r="E1767" i="25" s="1"/>
  <c r="E1768" i="25" s="1"/>
  <c r="E1769" i="25" s="1"/>
  <c r="E1770" i="25" s="1"/>
  <c r="E1771" i="25" s="1"/>
  <c r="E1772" i="25" s="1"/>
  <c r="E1773" i="25" s="1"/>
  <c r="E1774" i="25" s="1"/>
  <c r="E1775" i="25" s="1"/>
  <c r="E1776" i="25" s="1"/>
  <c r="E1777" i="25" s="1"/>
  <c r="E1778" i="25" s="1"/>
  <c r="E1779" i="25" s="1"/>
  <c r="E1780" i="25" s="1"/>
  <c r="E1781" i="25" s="1"/>
  <c r="E1782" i="25" s="1"/>
  <c r="E1783" i="25" s="1"/>
  <c r="E1784" i="25" s="1"/>
  <c r="E1785" i="25" s="1"/>
  <c r="E1786" i="25" s="1"/>
  <c r="E1787" i="25" s="1"/>
  <c r="E1788" i="25" s="1"/>
  <c r="E1789" i="25" s="1"/>
  <c r="E1790" i="25" s="1"/>
  <c r="E1791" i="25" s="1"/>
  <c r="E1792" i="25" s="1"/>
  <c r="E1793" i="25" s="1"/>
  <c r="E1794" i="25" s="1"/>
  <c r="E1795" i="25" s="1"/>
  <c r="E1796" i="25" s="1"/>
  <c r="E1797" i="25" s="1"/>
  <c r="E1798" i="25" s="1"/>
  <c r="E1799" i="25" s="1"/>
  <c r="E1800" i="25" s="1"/>
  <c r="E1801" i="25" s="1"/>
  <c r="E1802" i="25" s="1"/>
  <c r="E1803" i="25" s="1"/>
  <c r="E1804" i="25" s="1"/>
  <c r="E1805" i="25" s="1"/>
  <c r="E1806" i="25" s="1"/>
  <c r="E1807" i="25" s="1"/>
  <c r="E1808" i="25" s="1"/>
  <c r="E1809" i="25" s="1"/>
  <c r="E1810" i="25" s="1"/>
  <c r="E1811" i="25" s="1"/>
  <c r="E1812" i="25" s="1"/>
  <c r="E1813" i="25" s="1"/>
  <c r="E1814" i="25" s="1"/>
  <c r="E1815" i="25" s="1"/>
  <c r="E1816" i="25" s="1"/>
  <c r="E1817" i="25" s="1"/>
  <c r="E1818" i="25" s="1"/>
  <c r="E1819" i="25" s="1"/>
  <c r="E1820" i="25" s="1"/>
  <c r="E1821" i="25" s="1"/>
  <c r="E1822" i="25" s="1"/>
  <c r="E1823" i="25" s="1"/>
  <c r="E1824" i="25" s="1"/>
  <c r="E1825" i="25" s="1"/>
  <c r="E1826" i="25" s="1"/>
  <c r="E1827" i="25" s="1"/>
  <c r="E1828" i="25" s="1"/>
  <c r="E1829" i="25" s="1"/>
  <c r="E1830" i="25" s="1"/>
  <c r="E1831" i="25" s="1"/>
  <c r="E1832" i="25" s="1"/>
  <c r="E1833" i="25" s="1"/>
  <c r="E1834" i="25" s="1"/>
  <c r="E1835" i="25" s="1"/>
  <c r="E1836" i="25" s="1"/>
  <c r="E1837" i="25" s="1"/>
  <c r="E1838" i="25" s="1"/>
  <c r="E1839" i="25" s="1"/>
  <c r="E1840" i="25" s="1"/>
  <c r="E1841" i="25" s="1"/>
  <c r="E1842" i="25" s="1"/>
  <c r="E1843" i="25" s="1"/>
  <c r="E1844" i="25" s="1"/>
  <c r="E1845" i="25" s="1"/>
  <c r="E1846" i="25" s="1"/>
  <c r="E1847" i="25" s="1"/>
  <c r="E1848" i="25" s="1"/>
  <c r="E1849" i="25" s="1"/>
  <c r="E1850" i="25" s="1"/>
  <c r="E1851" i="25" s="1"/>
  <c r="E1852" i="25" s="1"/>
  <c r="E1853" i="25" s="1"/>
  <c r="E1854" i="25" s="1"/>
  <c r="E1855" i="25" s="1"/>
  <c r="E1856" i="25" s="1"/>
  <c r="E1857" i="25" s="1"/>
  <c r="E1858" i="25" s="1"/>
  <c r="E1859" i="25" s="1"/>
  <c r="E1860" i="25" s="1"/>
  <c r="E1861" i="25" s="1"/>
  <c r="E1862" i="25" s="1"/>
  <c r="E1863" i="25" s="1"/>
  <c r="E1864" i="25" s="1"/>
  <c r="E1865" i="25" s="1"/>
  <c r="E1866" i="25" s="1"/>
  <c r="E1867" i="25" s="1"/>
  <c r="E1868" i="25" s="1"/>
  <c r="E1869" i="25" s="1"/>
  <c r="E1870" i="25" s="1"/>
  <c r="E1871" i="25" s="1"/>
  <c r="E1872" i="25" s="1"/>
  <c r="E1873" i="25" s="1"/>
  <c r="E1874" i="25" s="1"/>
  <c r="E1875" i="25" s="1"/>
  <c r="E1876" i="25" s="1"/>
  <c r="E1877" i="25" s="1"/>
  <c r="E1878" i="25" s="1"/>
  <c r="E1879" i="25" s="1"/>
  <c r="E1880" i="25" s="1"/>
  <c r="E1881" i="25" s="1"/>
  <c r="E1882" i="25" s="1"/>
  <c r="E1883" i="25" s="1"/>
  <c r="E1884" i="25" s="1"/>
  <c r="E1885" i="25" s="1"/>
  <c r="E1886" i="25" s="1"/>
  <c r="E1887" i="25" s="1"/>
  <c r="E1888" i="25" s="1"/>
  <c r="E1889" i="25" s="1"/>
  <c r="E1890" i="25" s="1"/>
  <c r="E1891" i="25" s="1"/>
  <c r="E1892" i="25" s="1"/>
  <c r="E1893" i="25" s="1"/>
  <c r="E1894" i="25" s="1"/>
  <c r="E1895" i="25" s="1"/>
  <c r="E1896" i="25" s="1"/>
  <c r="E1897" i="25" s="1"/>
  <c r="E1898" i="25" s="1"/>
  <c r="E1899" i="25" s="1"/>
  <c r="E1900" i="25" s="1"/>
  <c r="E1901" i="25" s="1"/>
  <c r="E1902" i="25" s="1"/>
  <c r="E1903" i="25" s="1"/>
  <c r="E1904" i="25" s="1"/>
  <c r="E1905" i="25" s="1"/>
  <c r="E1906" i="25" s="1"/>
  <c r="E1907" i="25" s="1"/>
  <c r="E1908" i="25" s="1"/>
  <c r="E1909" i="25" s="1"/>
  <c r="E1910" i="25" s="1"/>
  <c r="E1911" i="25" s="1"/>
  <c r="E1912" i="25" s="1"/>
  <c r="E1913" i="25" s="1"/>
  <c r="E1914" i="25" s="1"/>
  <c r="E1915" i="25" s="1"/>
  <c r="E1916" i="25" s="1"/>
  <c r="E1917" i="25" s="1"/>
  <c r="E1918" i="25" s="1"/>
  <c r="E1919" i="25" s="1"/>
  <c r="E1920" i="25" s="1"/>
  <c r="E1921" i="25" s="1"/>
  <c r="E1922" i="25" s="1"/>
  <c r="E1923" i="25" s="1"/>
  <c r="E1924" i="25" s="1"/>
  <c r="E1925" i="25" s="1"/>
  <c r="E1926" i="25" s="1"/>
  <c r="E1927" i="25" s="1"/>
  <c r="E1928" i="25" s="1"/>
  <c r="E1929" i="25" s="1"/>
  <c r="E1930" i="25" s="1"/>
  <c r="E1931" i="25" s="1"/>
  <c r="E1932" i="25" s="1"/>
  <c r="E1933" i="25" s="1"/>
  <c r="E1934" i="25" s="1"/>
  <c r="E1935" i="25" s="1"/>
  <c r="E1936" i="25" s="1"/>
  <c r="E1937" i="25" s="1"/>
  <c r="E1938" i="25" s="1"/>
  <c r="E1939" i="25" s="1"/>
  <c r="E1940" i="25" s="1"/>
  <c r="E1941" i="25" s="1"/>
  <c r="E1942" i="25" s="1"/>
  <c r="E1943" i="25" s="1"/>
  <c r="E1944" i="25" s="1"/>
  <c r="E1945" i="25" s="1"/>
  <c r="E1946" i="25" s="1"/>
  <c r="E1947" i="25" s="1"/>
  <c r="E1948" i="25" s="1"/>
  <c r="E1949" i="25" s="1"/>
  <c r="E1950" i="25" s="1"/>
  <c r="E1951" i="25" s="1"/>
  <c r="E1952" i="25" s="1"/>
  <c r="E1953" i="25" s="1"/>
  <c r="E1954" i="25" s="1"/>
  <c r="E1955" i="25" s="1"/>
  <c r="E1956" i="25" s="1"/>
  <c r="E1957" i="25" s="1"/>
  <c r="E1958" i="25" s="1"/>
  <c r="E1959" i="25" s="1"/>
  <c r="E1960" i="25" s="1"/>
  <c r="E1961" i="25" s="1"/>
  <c r="E1962" i="25" s="1"/>
  <c r="E1963" i="25" s="1"/>
  <c r="E1964" i="25" s="1"/>
  <c r="E1965" i="25" s="1"/>
  <c r="E1966" i="25" s="1"/>
  <c r="E1967" i="25" s="1"/>
  <c r="E1968" i="25" s="1"/>
  <c r="E1969" i="25" s="1"/>
  <c r="E1970" i="25" s="1"/>
  <c r="E1971" i="25" s="1"/>
  <c r="E1972" i="25" s="1"/>
  <c r="E1973" i="25" s="1"/>
  <c r="E1974" i="25" s="1"/>
  <c r="E1975" i="25" s="1"/>
  <c r="E1976" i="25" s="1"/>
  <c r="E1977" i="25" s="1"/>
  <c r="E1978" i="25" s="1"/>
  <c r="E1979" i="25" s="1"/>
  <c r="E1980" i="25" s="1"/>
  <c r="E1981" i="25" s="1"/>
  <c r="E1982" i="25" s="1"/>
  <c r="E1983" i="25" s="1"/>
  <c r="E1984" i="25" s="1"/>
  <c r="E1985" i="25" s="1"/>
  <c r="E1986" i="25" s="1"/>
  <c r="E1987" i="25" s="1"/>
  <c r="E1988" i="25" s="1"/>
  <c r="E1989" i="25" s="1"/>
  <c r="E1990" i="25" s="1"/>
  <c r="E1991" i="25" s="1"/>
  <c r="E1992" i="25" s="1"/>
  <c r="E1993" i="25" s="1"/>
  <c r="E1994" i="25" s="1"/>
  <c r="E1995" i="25" s="1"/>
  <c r="E1996" i="25" s="1"/>
  <c r="E1997" i="25" s="1"/>
  <c r="E1998" i="25" s="1"/>
  <c r="E1999" i="25" s="1"/>
  <c r="E2000" i="25" s="1"/>
  <c r="E2001" i="25" s="1"/>
  <c r="E2002" i="25" s="1"/>
  <c r="E2003" i="25" s="1"/>
  <c r="E2004" i="25" s="1"/>
  <c r="E2005" i="25" s="1"/>
  <c r="E2006" i="25" s="1"/>
  <c r="E2007" i="25" s="1"/>
  <c r="E2008" i="25" s="1"/>
  <c r="E2009" i="25" s="1"/>
  <c r="E2010" i="25" s="1"/>
  <c r="E2011" i="25" s="1"/>
  <c r="E2012" i="25" s="1"/>
  <c r="E2013" i="25" s="1"/>
  <c r="E2014" i="25" s="1"/>
  <c r="E2015" i="25" s="1"/>
  <c r="E2016" i="25" s="1"/>
  <c r="E2017" i="25" s="1"/>
  <c r="E2018" i="25" s="1"/>
  <c r="E2019" i="25" s="1"/>
  <c r="E2020" i="25" s="1"/>
  <c r="E2021" i="25" s="1"/>
  <c r="E2022" i="25" s="1"/>
  <c r="E2023" i="25" s="1"/>
  <c r="E2024" i="25" s="1"/>
  <c r="E2025" i="25" s="1"/>
  <c r="E2026" i="25" s="1"/>
  <c r="E2027" i="25" s="1"/>
  <c r="E2028" i="25" s="1"/>
  <c r="E2029" i="25" s="1"/>
  <c r="E2030" i="25" s="1"/>
  <c r="E2031" i="25" s="1"/>
  <c r="E2032" i="25" s="1"/>
  <c r="E2033" i="25" s="1"/>
  <c r="E2034" i="25" s="1"/>
  <c r="E2035" i="25" s="1"/>
  <c r="E2036" i="25" s="1"/>
  <c r="E2037" i="25" s="1"/>
  <c r="E2038" i="25" s="1"/>
  <c r="E2039" i="25" s="1"/>
  <c r="E2040" i="25" s="1"/>
  <c r="E2041" i="25" s="1"/>
  <c r="E2042" i="25" s="1"/>
  <c r="E2043" i="25" s="1"/>
  <c r="E2044" i="25" s="1"/>
  <c r="E2045" i="25" s="1"/>
  <c r="E2046" i="25" s="1"/>
  <c r="E2047" i="25" s="1"/>
  <c r="E2048" i="25" s="1"/>
  <c r="E2049" i="25" s="1"/>
  <c r="E2050" i="25" s="1"/>
  <c r="E2051" i="25" s="1"/>
  <c r="E2052" i="25" s="1"/>
  <c r="E2053" i="25" s="1"/>
  <c r="E2054" i="25" s="1"/>
  <c r="E2055" i="25" s="1"/>
  <c r="E2056" i="25" s="1"/>
  <c r="E2057" i="25" s="1"/>
  <c r="E2058" i="25" s="1"/>
  <c r="E2059" i="25" s="1"/>
  <c r="E2060" i="25" s="1"/>
  <c r="E2061" i="25" s="1"/>
  <c r="E2062" i="25" s="1"/>
  <c r="E2063" i="25" s="1"/>
  <c r="E2064" i="25" s="1"/>
  <c r="E2065" i="25" s="1"/>
  <c r="E2066" i="25" s="1"/>
  <c r="E2067" i="25" s="1"/>
  <c r="E2068" i="25" s="1"/>
  <c r="E2069" i="25" s="1"/>
  <c r="E2070" i="25" s="1"/>
  <c r="E2071" i="25" s="1"/>
  <c r="E2072" i="25" s="1"/>
  <c r="E2073" i="25" s="1"/>
  <c r="E2074" i="25" s="1"/>
  <c r="E2075" i="25" s="1"/>
  <c r="E2076" i="25" s="1"/>
  <c r="E2077" i="25" s="1"/>
  <c r="E2078" i="25" s="1"/>
  <c r="E2079" i="25" s="1"/>
  <c r="E2080" i="25" s="1"/>
  <c r="E2081" i="25" s="1"/>
  <c r="E2082" i="25" s="1"/>
  <c r="E2083" i="25" s="1"/>
  <c r="E2084" i="25" s="1"/>
  <c r="E2085" i="25" s="1"/>
  <c r="E2086" i="25" s="1"/>
  <c r="E2087" i="25" s="1"/>
  <c r="E2088" i="25" s="1"/>
  <c r="E2089" i="25" s="1"/>
  <c r="E2090" i="25" s="1"/>
  <c r="E2091" i="25" s="1"/>
  <c r="E2092" i="25" s="1"/>
  <c r="E2093" i="25" s="1"/>
  <c r="E2094" i="25" s="1"/>
  <c r="E2095" i="25" s="1"/>
  <c r="E2096" i="25" s="1"/>
  <c r="E2097" i="25" s="1"/>
  <c r="E2098" i="25" s="1"/>
  <c r="E2099" i="25" s="1"/>
  <c r="E2100" i="25" s="1"/>
  <c r="E2101" i="25" s="1"/>
  <c r="E2102" i="25" s="1"/>
  <c r="E2103" i="25" s="1"/>
  <c r="E2104" i="25" s="1"/>
  <c r="E2105" i="25" s="1"/>
  <c r="E2106" i="25" s="1"/>
  <c r="E2107" i="25" s="1"/>
  <c r="E2108" i="25" s="1"/>
  <c r="E2109" i="25" s="1"/>
  <c r="E2110" i="25" s="1"/>
  <c r="E2111" i="25" s="1"/>
  <c r="E2112" i="25" s="1"/>
  <c r="E2113" i="25" s="1"/>
  <c r="E2114" i="25" s="1"/>
  <c r="E2115" i="25" s="1"/>
  <c r="E2116" i="25" s="1"/>
  <c r="E2117" i="25" s="1"/>
  <c r="E2118" i="25" s="1"/>
  <c r="E2119" i="25" s="1"/>
  <c r="E2120" i="25" s="1"/>
  <c r="E2121" i="25" s="1"/>
  <c r="E2122" i="25" s="1"/>
  <c r="E2123" i="25" s="1"/>
  <c r="E2124" i="25" s="1"/>
  <c r="E2125" i="25" s="1"/>
  <c r="E2126" i="25" s="1"/>
  <c r="E2127" i="25" s="1"/>
  <c r="E2128" i="25" s="1"/>
  <c r="E2129" i="25" s="1"/>
  <c r="E2130" i="25" s="1"/>
  <c r="E2131" i="25" s="1"/>
  <c r="E2132" i="25" s="1"/>
  <c r="E2133" i="25" s="1"/>
  <c r="E2134" i="25" s="1"/>
  <c r="E2135" i="25" s="1"/>
  <c r="E2136" i="25" s="1"/>
  <c r="E2137" i="25" s="1"/>
  <c r="E2138" i="25" s="1"/>
  <c r="E2139" i="25" s="1"/>
  <c r="E2140" i="25" s="1"/>
  <c r="E2141" i="25" s="1"/>
  <c r="E2142" i="25" s="1"/>
  <c r="E2143" i="25" s="1"/>
  <c r="E2144" i="25" s="1"/>
  <c r="E2145" i="25" s="1"/>
  <c r="E2146" i="25" s="1"/>
  <c r="E2147" i="25" s="1"/>
  <c r="E2148" i="25" s="1"/>
  <c r="E2149" i="25" s="1"/>
  <c r="E2150" i="25" s="1"/>
  <c r="E2151" i="25" s="1"/>
  <c r="E2152" i="25" s="1"/>
  <c r="E2153" i="25" s="1"/>
  <c r="E2154" i="25" s="1"/>
  <c r="E2155" i="25" s="1"/>
  <c r="E2156" i="25" s="1"/>
  <c r="E2157" i="25" s="1"/>
  <c r="E2158" i="25" s="1"/>
  <c r="E2159" i="25" s="1"/>
  <c r="E2160" i="25" s="1"/>
  <c r="E2161" i="25" s="1"/>
  <c r="E2162" i="25" s="1"/>
  <c r="E2163" i="25" s="1"/>
  <c r="E2164" i="25" s="1"/>
  <c r="E2165" i="25" s="1"/>
  <c r="E2166" i="25" s="1"/>
  <c r="E2167" i="25" s="1"/>
  <c r="E2168" i="25" s="1"/>
  <c r="E2169" i="25" s="1"/>
  <c r="E2170" i="25" s="1"/>
  <c r="E2171" i="25" s="1"/>
  <c r="E2172" i="25" s="1"/>
  <c r="E2173" i="25" s="1"/>
  <c r="E2174" i="25" s="1"/>
  <c r="E2175" i="25" s="1"/>
  <c r="E2176" i="25" s="1"/>
  <c r="E2177" i="25" s="1"/>
  <c r="E2178" i="25" s="1"/>
  <c r="E2179" i="25" s="1"/>
  <c r="E2180" i="25" s="1"/>
  <c r="E2181" i="25" s="1"/>
  <c r="E2182" i="25" s="1"/>
  <c r="E2183" i="25" s="1"/>
  <c r="E2184" i="25" s="1"/>
  <c r="E2185" i="25" s="1"/>
  <c r="E2186" i="25" s="1"/>
  <c r="E2187" i="25" s="1"/>
  <c r="E2188" i="25" s="1"/>
  <c r="E2189" i="25" s="1"/>
  <c r="E2190" i="25" s="1"/>
  <c r="E2191" i="25" s="1"/>
  <c r="E2192" i="25" s="1"/>
  <c r="E2193" i="25" s="1"/>
  <c r="E2194" i="25" s="1"/>
  <c r="E2195" i="25" s="1"/>
  <c r="E2196" i="25" s="1"/>
  <c r="E2197" i="25" s="1"/>
  <c r="E2198" i="25" s="1"/>
  <c r="E2199" i="25" s="1"/>
  <c r="E2200" i="25" s="1"/>
  <c r="E2201" i="25" s="1"/>
  <c r="E2202" i="25" s="1"/>
  <c r="E2203" i="25" s="1"/>
  <c r="E2204" i="25" s="1"/>
  <c r="E2205" i="25" s="1"/>
  <c r="E2206" i="25" s="1"/>
  <c r="E2207" i="25" s="1"/>
  <c r="E2208" i="25" s="1"/>
  <c r="E2209" i="25" s="1"/>
  <c r="E2210" i="25" s="1"/>
  <c r="E2211" i="25" s="1"/>
  <c r="E2212" i="25" s="1"/>
  <c r="E2213" i="25" s="1"/>
  <c r="E2214" i="25" s="1"/>
  <c r="E2215" i="25" s="1"/>
  <c r="E2216" i="25" s="1"/>
  <c r="E2217" i="25" s="1"/>
  <c r="E2218" i="25" s="1"/>
  <c r="E2219" i="25" s="1"/>
  <c r="E2220" i="25" s="1"/>
  <c r="E2221" i="25" s="1"/>
  <c r="E2222" i="25" s="1"/>
  <c r="E2223" i="25" s="1"/>
  <c r="E2224" i="25" s="1"/>
  <c r="E2225" i="25" s="1"/>
  <c r="E2226" i="25" s="1"/>
  <c r="E2227" i="25" s="1"/>
  <c r="E2228" i="25" s="1"/>
  <c r="E2229" i="25" s="1"/>
  <c r="E2230" i="25" s="1"/>
  <c r="E2231" i="25" s="1"/>
  <c r="E2232" i="25" s="1"/>
  <c r="E2233" i="25" s="1"/>
  <c r="E2234" i="25" s="1"/>
  <c r="E2235" i="25" s="1"/>
  <c r="E2236" i="25" s="1"/>
  <c r="E2237" i="25" s="1"/>
  <c r="E2238" i="25" s="1"/>
  <c r="E2239" i="25" s="1"/>
  <c r="E2240" i="25" s="1"/>
  <c r="E2241" i="25" s="1"/>
  <c r="E2242" i="25" s="1"/>
  <c r="E2243" i="25" s="1"/>
  <c r="E2244" i="25" s="1"/>
  <c r="E2245" i="25" s="1"/>
  <c r="E2246" i="25" s="1"/>
  <c r="E2247" i="25" s="1"/>
  <c r="E2248" i="25" s="1"/>
  <c r="E2249" i="25" s="1"/>
  <c r="E2250" i="25" s="1"/>
  <c r="E2251" i="25" s="1"/>
  <c r="E2252" i="25" s="1"/>
  <c r="E2253" i="25" s="1"/>
  <c r="E2254" i="25" s="1"/>
  <c r="E2255" i="25" s="1"/>
  <c r="E2256" i="25" s="1"/>
  <c r="E2257" i="25" s="1"/>
  <c r="E2258" i="25" s="1"/>
  <c r="E2259" i="25" s="1"/>
  <c r="E2260" i="25" s="1"/>
  <c r="E2261" i="25" s="1"/>
  <c r="E2262" i="25" s="1"/>
  <c r="E2263" i="25" s="1"/>
  <c r="E2264" i="25" s="1"/>
  <c r="E2265" i="25" s="1"/>
  <c r="E2266" i="25" s="1"/>
  <c r="E2267" i="25" s="1"/>
  <c r="E2268" i="25" s="1"/>
  <c r="E2269" i="25" s="1"/>
  <c r="E2270" i="25" s="1"/>
  <c r="E2271" i="25" s="1"/>
  <c r="E2272" i="25" s="1"/>
  <c r="E2273" i="25" s="1"/>
  <c r="E2274" i="25" s="1"/>
  <c r="E2275" i="25" s="1"/>
  <c r="E2276" i="25" s="1"/>
  <c r="E2277" i="25" s="1"/>
  <c r="E2278" i="25" s="1"/>
  <c r="E2279" i="25" s="1"/>
  <c r="E2280" i="25" s="1"/>
  <c r="E2281" i="25" s="1"/>
  <c r="E2282" i="25" s="1"/>
  <c r="E2283" i="25" s="1"/>
  <c r="E2284" i="25" s="1"/>
  <c r="E2285" i="25" s="1"/>
  <c r="E2286" i="25" s="1"/>
  <c r="E2287" i="25" s="1"/>
  <c r="E2288" i="25" s="1"/>
  <c r="E2289" i="25" s="1"/>
  <c r="E2290" i="25" s="1"/>
  <c r="E2291" i="25" s="1"/>
  <c r="E2292" i="25" s="1"/>
  <c r="E2293" i="25" s="1"/>
  <c r="E2294" i="25" s="1"/>
  <c r="E2295" i="25" s="1"/>
  <c r="E2296" i="25" s="1"/>
  <c r="E2297" i="25" s="1"/>
  <c r="E2298" i="25" s="1"/>
  <c r="E2299" i="25" s="1"/>
  <c r="E2300" i="25" s="1"/>
  <c r="E2301" i="25" s="1"/>
  <c r="E2302" i="25" s="1"/>
  <c r="E2303" i="25" s="1"/>
  <c r="E2304" i="25" s="1"/>
  <c r="E2305" i="25" s="1"/>
  <c r="E2306" i="25" s="1"/>
  <c r="E2307" i="25" s="1"/>
  <c r="E2308" i="25" s="1"/>
  <c r="E2309" i="25" s="1"/>
  <c r="E2310" i="25" s="1"/>
  <c r="E2311" i="25" s="1"/>
  <c r="E2312" i="25" s="1"/>
  <c r="E2313" i="25" s="1"/>
  <c r="E2314" i="25" s="1"/>
  <c r="E2315" i="25" s="1"/>
  <c r="E2316" i="25" s="1"/>
  <c r="E2317" i="25" s="1"/>
  <c r="E2318" i="25" s="1"/>
  <c r="E2319" i="25" s="1"/>
  <c r="E2320" i="25" s="1"/>
  <c r="E2321" i="25" s="1"/>
  <c r="E2322" i="25" s="1"/>
  <c r="E2323" i="25" s="1"/>
  <c r="E2324" i="25" s="1"/>
  <c r="E2325" i="25" s="1"/>
  <c r="E2326" i="25" s="1"/>
  <c r="E2327" i="25" s="1"/>
  <c r="E2328" i="25" s="1"/>
  <c r="E2329" i="25" s="1"/>
  <c r="E2330" i="25" s="1"/>
  <c r="E2331" i="25" s="1"/>
  <c r="E2332" i="25" s="1"/>
  <c r="E2333" i="25" s="1"/>
  <c r="E2334" i="25" s="1"/>
  <c r="E2335" i="25" s="1"/>
  <c r="E2336" i="25" s="1"/>
  <c r="E2337" i="25" s="1"/>
  <c r="E2338" i="25" s="1"/>
  <c r="E2339" i="25" s="1"/>
  <c r="E2340" i="25" s="1"/>
  <c r="E2341" i="25" s="1"/>
  <c r="E2342" i="25" s="1"/>
  <c r="E2343" i="25" s="1"/>
  <c r="E2344" i="25" s="1"/>
  <c r="E2345" i="25" s="1"/>
  <c r="E2346" i="25" s="1"/>
  <c r="E2347" i="25" s="1"/>
  <c r="E2348" i="25" s="1"/>
  <c r="E2349" i="25" s="1"/>
  <c r="E2350" i="25" s="1"/>
  <c r="E2351" i="25" s="1"/>
  <c r="E2352" i="25" s="1"/>
  <c r="E2353" i="25" s="1"/>
  <c r="E2354" i="25" s="1"/>
  <c r="E2355" i="25" s="1"/>
  <c r="E2356" i="25" s="1"/>
  <c r="E2357" i="25" s="1"/>
  <c r="E2358" i="25" s="1"/>
  <c r="E2359" i="25" s="1"/>
  <c r="E2360" i="25" s="1"/>
  <c r="E2361" i="25" s="1"/>
  <c r="E2362" i="25" s="1"/>
  <c r="E2363" i="25" s="1"/>
  <c r="E2364" i="25" s="1"/>
  <c r="E2365" i="25" s="1"/>
  <c r="E2366" i="25" s="1"/>
  <c r="E2367" i="25" s="1"/>
  <c r="E2368" i="25" s="1"/>
  <c r="E2369" i="25" s="1"/>
  <c r="E2370" i="25" s="1"/>
  <c r="E2371" i="25" s="1"/>
  <c r="E2372" i="25" s="1"/>
  <c r="E2373" i="25" s="1"/>
  <c r="E2374" i="25" s="1"/>
  <c r="E2375" i="25" s="1"/>
  <c r="E2376" i="25" s="1"/>
  <c r="E2377" i="25" s="1"/>
  <c r="E2378" i="25" s="1"/>
  <c r="E2379" i="25" s="1"/>
  <c r="E2380" i="25" s="1"/>
  <c r="E2381" i="25" s="1"/>
  <c r="E2382" i="25" s="1"/>
  <c r="E2383" i="25" s="1"/>
  <c r="E2384" i="25" s="1"/>
  <c r="E2385" i="25" s="1"/>
  <c r="E2386" i="25" s="1"/>
  <c r="E2387" i="25" s="1"/>
  <c r="E2388" i="25" s="1"/>
  <c r="E2389" i="25" s="1"/>
  <c r="E2390" i="25" s="1"/>
  <c r="E2391" i="25" s="1"/>
  <c r="E2392" i="25" s="1"/>
  <c r="E2393" i="25" s="1"/>
  <c r="E2394" i="25" s="1"/>
  <c r="E2395" i="25" s="1"/>
  <c r="E2396" i="25" s="1"/>
  <c r="E2397" i="25" s="1"/>
  <c r="E2398" i="25" s="1"/>
  <c r="E2399" i="25" s="1"/>
  <c r="E2400" i="25" s="1"/>
  <c r="E2401" i="25" s="1"/>
  <c r="E2402" i="25" s="1"/>
  <c r="E2403" i="25" s="1"/>
  <c r="E2404" i="25" s="1"/>
  <c r="E2405" i="25" s="1"/>
  <c r="E2406" i="25" s="1"/>
  <c r="E2407" i="25" s="1"/>
  <c r="E2408" i="25" s="1"/>
  <c r="E2409" i="25" s="1"/>
  <c r="E2410" i="25" s="1"/>
  <c r="E2411" i="25" s="1"/>
  <c r="E2412" i="25" s="1"/>
  <c r="E2413" i="25" s="1"/>
  <c r="E2414" i="25" s="1"/>
  <c r="E2415" i="25" s="1"/>
  <c r="E2416" i="25" s="1"/>
  <c r="E2417" i="25" s="1"/>
  <c r="E2418" i="25" s="1"/>
  <c r="E2419" i="25" s="1"/>
  <c r="E2420" i="25" s="1"/>
  <c r="E2421" i="25" s="1"/>
  <c r="E2422" i="25" s="1"/>
  <c r="E2423" i="25" s="1"/>
  <c r="E2424" i="25" s="1"/>
  <c r="E2425" i="25" s="1"/>
  <c r="E2426" i="25" s="1"/>
  <c r="E2427" i="25" s="1"/>
  <c r="E2428" i="25" s="1"/>
  <c r="E2429" i="25" s="1"/>
  <c r="E2430" i="25" s="1"/>
  <c r="E2431" i="25" s="1"/>
  <c r="E2432" i="25" s="1"/>
  <c r="E2433" i="25" s="1"/>
  <c r="E2434" i="25" s="1"/>
  <c r="E2435" i="25" s="1"/>
  <c r="E2436" i="25" s="1"/>
  <c r="E2437" i="25" s="1"/>
  <c r="E2438" i="25" s="1"/>
  <c r="E2439" i="25" s="1"/>
  <c r="E2440" i="25" s="1"/>
  <c r="E2441" i="25" s="1"/>
  <c r="E2442" i="25" s="1"/>
  <c r="E2443" i="25" s="1"/>
  <c r="E2444" i="25" s="1"/>
  <c r="E2445" i="25" s="1"/>
  <c r="E2446" i="25" s="1"/>
  <c r="E2447" i="25" s="1"/>
  <c r="E2448" i="25" s="1"/>
  <c r="E2449" i="25" s="1"/>
  <c r="E2450" i="25" s="1"/>
  <c r="E2451" i="25" s="1"/>
  <c r="E2452" i="25" s="1"/>
  <c r="E2453" i="25" s="1"/>
  <c r="E2454" i="25" s="1"/>
  <c r="E2455" i="25" s="1"/>
  <c r="E2456" i="25" s="1"/>
  <c r="E2457" i="25" s="1"/>
  <c r="E2458" i="25" s="1"/>
  <c r="E2459" i="25" s="1"/>
  <c r="E2460" i="25" s="1"/>
  <c r="E2461" i="25" s="1"/>
  <c r="E2462" i="25" s="1"/>
  <c r="E2463" i="25" s="1"/>
  <c r="E2464" i="25" s="1"/>
  <c r="E2465" i="25" s="1"/>
  <c r="E2466" i="25" s="1"/>
  <c r="E2467" i="25" s="1"/>
  <c r="E2468" i="25" s="1"/>
  <c r="E2469" i="25" s="1"/>
  <c r="E2470" i="25" s="1"/>
  <c r="E2471" i="25" s="1"/>
  <c r="E2472" i="25" s="1"/>
  <c r="E2473" i="25" s="1"/>
  <c r="E2474" i="25" s="1"/>
  <c r="E2475" i="25" s="1"/>
  <c r="E2476" i="25" s="1"/>
  <c r="E2477" i="25" s="1"/>
  <c r="E2478" i="25" s="1"/>
  <c r="E2479" i="25" s="1"/>
  <c r="E2480" i="25" s="1"/>
  <c r="E2481" i="25" s="1"/>
  <c r="E2482" i="25" s="1"/>
  <c r="E2483" i="25" s="1"/>
  <c r="E2484" i="25" s="1"/>
  <c r="E2485" i="25" s="1"/>
  <c r="E2486" i="25" s="1"/>
  <c r="E2487" i="25" s="1"/>
  <c r="E2488" i="25" s="1"/>
  <c r="E2489" i="25" s="1"/>
  <c r="E2490" i="25" s="1"/>
  <c r="E2491" i="25" s="1"/>
  <c r="E2492" i="25" s="1"/>
  <c r="E2493" i="25" s="1"/>
  <c r="E2494" i="25" s="1"/>
  <c r="E2495" i="25" s="1"/>
  <c r="E2496" i="25" s="1"/>
  <c r="E2497" i="25" s="1"/>
  <c r="E2498" i="25" s="1"/>
  <c r="E2499" i="25" s="1"/>
  <c r="E2500" i="25" s="1"/>
  <c r="E2501" i="25" s="1"/>
  <c r="E2502" i="25" s="1"/>
  <c r="E2503" i="25" s="1"/>
  <c r="E2504" i="25" s="1"/>
  <c r="E2505" i="25" s="1"/>
  <c r="E2506" i="25" s="1"/>
  <c r="E2507" i="25" s="1"/>
  <c r="E2508" i="25" s="1"/>
  <c r="E2509" i="25" s="1"/>
  <c r="E2510" i="25" s="1"/>
  <c r="E2511" i="25" s="1"/>
  <c r="E2512" i="25" s="1"/>
  <c r="E2513" i="25" s="1"/>
  <c r="E2514" i="25" s="1"/>
  <c r="E2515" i="25" s="1"/>
  <c r="E2516" i="25" s="1"/>
  <c r="E2517" i="25" s="1"/>
  <c r="E2518" i="25" s="1"/>
  <c r="E2519" i="25" s="1"/>
  <c r="E2520" i="25" s="1"/>
  <c r="E2521" i="25" s="1"/>
  <c r="E2522" i="25" s="1"/>
  <c r="E2523" i="25" s="1"/>
  <c r="E2524" i="25" s="1"/>
  <c r="E2525" i="25" s="1"/>
  <c r="E2526" i="25" s="1"/>
  <c r="E2527" i="25" s="1"/>
  <c r="E2528" i="25" s="1"/>
  <c r="E2529" i="25" s="1"/>
  <c r="E2530" i="25" s="1"/>
  <c r="E2531" i="25" s="1"/>
  <c r="E2532" i="25" s="1"/>
  <c r="E2533" i="25" s="1"/>
  <c r="E2534" i="25" s="1"/>
  <c r="E2535" i="25" s="1"/>
  <c r="E2536" i="25" s="1"/>
  <c r="E2537" i="25" s="1"/>
  <c r="E2538" i="25" s="1"/>
  <c r="E2539" i="25" s="1"/>
  <c r="E2540" i="25" s="1"/>
  <c r="E2541" i="25" s="1"/>
  <c r="E2542" i="25" s="1"/>
  <c r="E2543" i="25" s="1"/>
  <c r="E2544" i="25" s="1"/>
  <c r="E2545" i="25" s="1"/>
  <c r="E2546" i="25" s="1"/>
  <c r="E2547" i="25" s="1"/>
  <c r="E2548" i="25" s="1"/>
  <c r="E2549" i="25" s="1"/>
  <c r="E2550" i="25" s="1"/>
  <c r="E2551" i="25" s="1"/>
  <c r="E2552" i="25" s="1"/>
  <c r="E2553" i="25" s="1"/>
  <c r="E2554" i="25" s="1"/>
  <c r="E2555" i="25" s="1"/>
  <c r="E2556" i="25" s="1"/>
  <c r="E2557" i="25" s="1"/>
  <c r="E2558" i="25" s="1"/>
  <c r="E2559" i="25" s="1"/>
  <c r="E2560" i="25" s="1"/>
  <c r="E2561" i="25" s="1"/>
  <c r="E2562" i="25" s="1"/>
  <c r="E2563" i="25" s="1"/>
  <c r="E2564" i="25" s="1"/>
  <c r="E2565" i="25" s="1"/>
  <c r="E2566" i="25" s="1"/>
  <c r="E2567" i="25" s="1"/>
  <c r="E2568" i="25" s="1"/>
  <c r="E2569" i="25" s="1"/>
  <c r="E2570" i="25" s="1"/>
  <c r="E2571" i="25" s="1"/>
  <c r="E2572" i="25" s="1"/>
  <c r="E2573" i="25" s="1"/>
  <c r="E2574" i="25" s="1"/>
  <c r="E2575" i="25" s="1"/>
  <c r="E2576" i="25" s="1"/>
  <c r="E2577" i="25" s="1"/>
  <c r="E2578" i="25" s="1"/>
  <c r="E2579" i="25" s="1"/>
  <c r="E2580" i="25" s="1"/>
  <c r="E2581" i="25" s="1"/>
  <c r="E2582" i="25" s="1"/>
  <c r="E2583" i="25" s="1"/>
  <c r="E2584" i="25" s="1"/>
  <c r="E2585" i="25" s="1"/>
  <c r="E2586" i="25" s="1"/>
  <c r="E2587" i="25" s="1"/>
  <c r="E2588" i="25" s="1"/>
  <c r="E2589" i="25" s="1"/>
  <c r="E2590" i="25" s="1"/>
  <c r="E2591" i="25" s="1"/>
  <c r="E2592" i="25" s="1"/>
  <c r="E2593" i="25" s="1"/>
  <c r="E2594" i="25" s="1"/>
  <c r="E2595" i="25" s="1"/>
  <c r="E2596" i="25" s="1"/>
  <c r="E2597" i="25" s="1"/>
  <c r="E2598" i="25" s="1"/>
  <c r="E2599" i="25" s="1"/>
  <c r="E2600" i="25" s="1"/>
  <c r="E2601" i="25" s="1"/>
  <c r="E2602" i="25" s="1"/>
  <c r="E2603" i="25" s="1"/>
  <c r="E2604" i="25" s="1"/>
  <c r="E2605" i="25" s="1"/>
  <c r="E2606" i="25" s="1"/>
  <c r="E2607" i="25" s="1"/>
  <c r="E2608" i="25" s="1"/>
  <c r="E2609" i="25" s="1"/>
  <c r="E2610" i="25" s="1"/>
  <c r="E2611" i="25" s="1"/>
  <c r="E2612" i="25" s="1"/>
  <c r="E2613" i="25" s="1"/>
  <c r="E2614" i="25" s="1"/>
  <c r="E2615" i="25" s="1"/>
  <c r="E2616" i="25" s="1"/>
  <c r="E2617" i="25" s="1"/>
  <c r="E2618" i="25" s="1"/>
  <c r="E2619" i="25" s="1"/>
  <c r="E2620" i="25" s="1"/>
  <c r="E2621" i="25" s="1"/>
  <c r="E2622" i="25" s="1"/>
  <c r="E2623" i="25" s="1"/>
  <c r="E2624" i="25" s="1"/>
  <c r="E2625" i="25" s="1"/>
  <c r="E2626" i="25" s="1"/>
  <c r="E2627" i="25" s="1"/>
  <c r="E2628" i="25" s="1"/>
  <c r="E2629" i="25" s="1"/>
  <c r="E2630" i="25" s="1"/>
  <c r="E2631" i="25" s="1"/>
  <c r="E2632" i="25" s="1"/>
  <c r="E2633" i="25" s="1"/>
  <c r="E2634" i="25" s="1"/>
  <c r="E2635" i="25" s="1"/>
  <c r="E2636" i="25" s="1"/>
  <c r="E2637" i="25" s="1"/>
  <c r="E2638" i="25" s="1"/>
  <c r="E2639" i="25" s="1"/>
  <c r="E2640" i="25" s="1"/>
  <c r="E2641" i="25" s="1"/>
  <c r="E2642" i="25" s="1"/>
  <c r="E2643" i="25" s="1"/>
  <c r="E2644" i="25" s="1"/>
  <c r="E2645" i="25" s="1"/>
  <c r="E2646" i="25" s="1"/>
  <c r="E2647" i="25" s="1"/>
  <c r="E2648" i="25" s="1"/>
  <c r="E2649" i="25" s="1"/>
  <c r="E2650" i="25" s="1"/>
  <c r="E2651" i="25" s="1"/>
  <c r="E2652" i="25" s="1"/>
  <c r="E2653" i="25" s="1"/>
  <c r="E2654" i="25" s="1"/>
  <c r="E2655" i="25" s="1"/>
  <c r="E2656" i="25" s="1"/>
  <c r="E2657" i="25" s="1"/>
  <c r="E2658" i="25" s="1"/>
  <c r="E2659" i="25" s="1"/>
  <c r="E2660" i="25" s="1"/>
  <c r="E2661" i="25" s="1"/>
  <c r="E2662" i="25" s="1"/>
  <c r="E2663" i="25" s="1"/>
  <c r="E2664" i="25" s="1"/>
  <c r="E2665" i="25" s="1"/>
  <c r="E2666" i="25" s="1"/>
  <c r="E2667" i="25" s="1"/>
  <c r="E2668" i="25" s="1"/>
  <c r="E2669" i="25" s="1"/>
  <c r="E2670" i="25" s="1"/>
  <c r="E2671" i="25" s="1"/>
  <c r="E2672" i="25" s="1"/>
  <c r="E2673" i="25" s="1"/>
  <c r="E2674" i="25" s="1"/>
  <c r="E2675" i="25" s="1"/>
  <c r="E2676" i="25" s="1"/>
  <c r="E2677" i="25" s="1"/>
  <c r="E2678" i="25" s="1"/>
  <c r="E2679" i="25" s="1"/>
  <c r="E2680" i="25" s="1"/>
  <c r="E2681" i="25" s="1"/>
  <c r="E2682" i="25" s="1"/>
  <c r="E2683" i="25" s="1"/>
  <c r="E2684" i="25" s="1"/>
  <c r="E2685" i="25" s="1"/>
  <c r="E2686" i="25" s="1"/>
  <c r="E2687" i="25" s="1"/>
  <c r="E2688" i="25" s="1"/>
  <c r="E2689" i="25" s="1"/>
  <c r="E2690" i="25" s="1"/>
  <c r="E2691" i="25" s="1"/>
  <c r="E2692" i="25" s="1"/>
  <c r="E2693" i="25" s="1"/>
  <c r="E2694" i="25" s="1"/>
  <c r="E2695" i="25" s="1"/>
  <c r="E2696" i="25" s="1"/>
  <c r="E2697" i="25" s="1"/>
  <c r="E2698" i="25" s="1"/>
  <c r="E2699" i="25" s="1"/>
  <c r="E2700" i="25" s="1"/>
  <c r="E2701" i="25" s="1"/>
  <c r="E2702" i="25" s="1"/>
  <c r="E2703" i="25" s="1"/>
  <c r="E2704" i="25" s="1"/>
  <c r="E2705" i="25" s="1"/>
  <c r="E2706" i="25" s="1"/>
  <c r="E2707" i="25" s="1"/>
  <c r="E2708" i="25" s="1"/>
  <c r="E2709" i="25" s="1"/>
  <c r="E2710" i="25" s="1"/>
  <c r="E2711" i="25" s="1"/>
  <c r="E2712" i="25" s="1"/>
  <c r="E2713" i="25" s="1"/>
  <c r="E2714" i="25" s="1"/>
  <c r="E2715" i="25" s="1"/>
  <c r="E2716" i="25" s="1"/>
  <c r="E2717" i="25" s="1"/>
  <c r="E2718" i="25" s="1"/>
  <c r="E2719" i="25" s="1"/>
  <c r="E2720" i="25" s="1"/>
  <c r="E2721" i="25" s="1"/>
  <c r="E2722" i="25" s="1"/>
  <c r="E2723" i="25" s="1"/>
  <c r="E2724" i="25" s="1"/>
  <c r="E2725" i="25" s="1"/>
  <c r="E2726" i="25" s="1"/>
  <c r="E2727" i="25" s="1"/>
  <c r="E2728" i="25" s="1"/>
  <c r="E2729" i="25" s="1"/>
  <c r="E2730" i="25" s="1"/>
  <c r="E2731" i="25" s="1"/>
  <c r="E2732" i="25" s="1"/>
  <c r="E2733" i="25" s="1"/>
  <c r="E2734" i="25" s="1"/>
  <c r="E2735" i="25" s="1"/>
  <c r="E2736" i="25" s="1"/>
  <c r="E2737" i="25" s="1"/>
  <c r="E2738" i="25" s="1"/>
  <c r="E2739" i="25" s="1"/>
  <c r="E2740" i="25" s="1"/>
  <c r="E2741" i="25" s="1"/>
  <c r="E2742" i="25" s="1"/>
  <c r="E2743" i="25" s="1"/>
  <c r="E2744" i="25" s="1"/>
  <c r="E2745" i="25" s="1"/>
  <c r="E2746" i="25" s="1"/>
  <c r="E2747" i="25" s="1"/>
  <c r="E2748" i="25" s="1"/>
  <c r="E2749" i="25" s="1"/>
  <c r="E2750" i="25" s="1"/>
  <c r="E2751" i="25" s="1"/>
  <c r="E2752" i="25" s="1"/>
  <c r="E2753" i="25" s="1"/>
  <c r="E2754" i="25" s="1"/>
  <c r="E2755" i="25" s="1"/>
  <c r="E2756" i="25" s="1"/>
  <c r="E2757" i="25" s="1"/>
  <c r="E2758" i="25" s="1"/>
  <c r="E2759" i="25" s="1"/>
  <c r="E2760" i="25" s="1"/>
  <c r="E2761" i="25" s="1"/>
  <c r="E2762" i="25" s="1"/>
  <c r="E2763" i="25" s="1"/>
  <c r="E2764" i="25" s="1"/>
  <c r="E2765" i="25" s="1"/>
  <c r="E2766" i="25" s="1"/>
  <c r="E2767" i="25" s="1"/>
  <c r="E2768" i="25" s="1"/>
  <c r="E2769" i="25" s="1"/>
  <c r="E2770" i="25" s="1"/>
  <c r="E2771" i="25" s="1"/>
  <c r="E2772" i="25" s="1"/>
  <c r="E2773" i="25" s="1"/>
  <c r="E2774" i="25" s="1"/>
  <c r="E2775" i="25" s="1"/>
  <c r="E2776" i="25" s="1"/>
  <c r="E2777" i="25" s="1"/>
  <c r="E2778" i="25" s="1"/>
  <c r="E2779" i="25" s="1"/>
  <c r="E2780" i="25" s="1"/>
  <c r="E2781" i="25" s="1"/>
  <c r="E2782" i="25" s="1"/>
  <c r="E2783" i="25" s="1"/>
  <c r="E2784" i="25" s="1"/>
  <c r="E2785" i="25" s="1"/>
  <c r="E2786" i="25" s="1"/>
  <c r="E2787" i="25" s="1"/>
  <c r="E2788" i="25" s="1"/>
  <c r="E2789" i="25" s="1"/>
  <c r="E2790" i="25" s="1"/>
  <c r="E2791" i="25" s="1"/>
  <c r="E2792" i="25" s="1"/>
  <c r="E2793" i="25" s="1"/>
  <c r="E2794" i="25" s="1"/>
  <c r="E2795" i="25" s="1"/>
  <c r="E2796" i="25" s="1"/>
  <c r="E2797" i="25" s="1"/>
  <c r="E2798" i="25" s="1"/>
  <c r="E2799" i="25" s="1"/>
  <c r="E2800" i="25" s="1"/>
  <c r="E2801" i="25" s="1"/>
  <c r="E2802" i="25" s="1"/>
  <c r="E2803" i="25" s="1"/>
  <c r="E2804" i="25" s="1"/>
  <c r="E2805" i="25" s="1"/>
  <c r="E2806" i="25" s="1"/>
  <c r="E2807" i="25" s="1"/>
  <c r="E2808" i="25" s="1"/>
  <c r="E2809" i="25" s="1"/>
  <c r="E2810" i="25" s="1"/>
  <c r="E2811" i="25" s="1"/>
  <c r="E2812" i="25" s="1"/>
  <c r="E2813" i="25" s="1"/>
  <c r="E2814" i="25" s="1"/>
  <c r="E2815" i="25" s="1"/>
  <c r="E2816" i="25" s="1"/>
  <c r="E2817" i="25" s="1"/>
  <c r="E2818" i="25" s="1"/>
  <c r="E2819" i="25" s="1"/>
  <c r="E2820" i="25" s="1"/>
  <c r="E2821" i="25" s="1"/>
  <c r="E2822" i="25" s="1"/>
  <c r="E2823" i="25" s="1"/>
  <c r="E2824" i="25" s="1"/>
  <c r="E2825" i="25" s="1"/>
  <c r="E2826" i="25" s="1"/>
  <c r="E2827" i="25" s="1"/>
  <c r="E2828" i="25" s="1"/>
  <c r="E2829" i="25" s="1"/>
  <c r="E2830" i="25" s="1"/>
  <c r="E2831" i="25" s="1"/>
  <c r="E2832" i="25" s="1"/>
  <c r="E2833" i="25" s="1"/>
  <c r="E2834" i="25" s="1"/>
  <c r="E2835" i="25" s="1"/>
  <c r="E2836" i="25" s="1"/>
  <c r="E2837" i="25" s="1"/>
  <c r="E2838" i="25" s="1"/>
  <c r="E2839" i="25" s="1"/>
  <c r="E2840" i="25" s="1"/>
  <c r="E2841" i="25" s="1"/>
  <c r="E2842" i="25" s="1"/>
  <c r="E2843" i="25" s="1"/>
  <c r="E2844" i="25" s="1"/>
  <c r="E2845" i="25" s="1"/>
  <c r="E2846" i="25" s="1"/>
  <c r="E2847" i="25" s="1"/>
  <c r="E2848" i="25" s="1"/>
  <c r="E2849" i="25" s="1"/>
  <c r="E2850" i="25" s="1"/>
  <c r="E2851" i="25" s="1"/>
  <c r="E2852" i="25" s="1"/>
  <c r="E2853" i="25" s="1"/>
  <c r="E2854" i="25" s="1"/>
  <c r="E2855" i="25" s="1"/>
  <c r="E2856" i="25" s="1"/>
  <c r="E2857" i="25" s="1"/>
  <c r="E2858" i="25" s="1"/>
  <c r="E2859" i="25" s="1"/>
  <c r="E2860" i="25" s="1"/>
  <c r="E2861" i="25" s="1"/>
  <c r="E2862" i="25" s="1"/>
  <c r="E2863" i="25" s="1"/>
  <c r="E2864" i="25" s="1"/>
  <c r="E2865" i="25" s="1"/>
  <c r="E2866" i="25" s="1"/>
  <c r="E2867" i="25" s="1"/>
  <c r="E2868" i="25" s="1"/>
  <c r="E2869" i="25" s="1"/>
  <c r="E2870" i="25" s="1"/>
  <c r="E2871" i="25" s="1"/>
  <c r="E2872" i="25" s="1"/>
  <c r="E2873" i="25" s="1"/>
  <c r="E2874" i="25" s="1"/>
  <c r="E2875" i="25" s="1"/>
  <c r="E2876" i="25" s="1"/>
  <c r="E2877" i="25" s="1"/>
  <c r="E2878" i="25" s="1"/>
  <c r="E2879" i="25" s="1"/>
  <c r="E2880" i="25" s="1"/>
  <c r="E2881" i="25" s="1"/>
  <c r="E2882" i="25" s="1"/>
  <c r="E2883" i="25" s="1"/>
  <c r="E2884" i="25" s="1"/>
  <c r="E2885" i="25" s="1"/>
  <c r="E2886" i="25" s="1"/>
  <c r="E2887" i="25" s="1"/>
  <c r="E2888" i="25" s="1"/>
  <c r="E2889" i="25" s="1"/>
  <c r="E2890" i="25" s="1"/>
  <c r="E2891" i="25" s="1"/>
  <c r="E2892" i="25" s="1"/>
  <c r="E2893" i="25" s="1"/>
  <c r="E2894" i="25" s="1"/>
  <c r="E2895" i="25" s="1"/>
  <c r="E2896" i="25" s="1"/>
  <c r="E2897" i="25" s="1"/>
  <c r="E2898" i="25" s="1"/>
  <c r="E2899" i="25" s="1"/>
  <c r="E2900" i="25" s="1"/>
  <c r="E2901" i="25" s="1"/>
  <c r="E2902" i="25" s="1"/>
  <c r="E2903" i="25" s="1"/>
  <c r="E2904" i="25" s="1"/>
  <c r="E2905" i="25" s="1"/>
  <c r="E2906" i="25" s="1"/>
  <c r="E2907" i="25" s="1"/>
  <c r="E2908" i="25" s="1"/>
  <c r="E2909" i="25" s="1"/>
  <c r="E2910" i="25" s="1"/>
  <c r="E2911" i="25" s="1"/>
  <c r="E2912" i="25" s="1"/>
  <c r="E2913" i="25" s="1"/>
  <c r="E2914" i="25" s="1"/>
  <c r="E2915" i="25" s="1"/>
  <c r="E2916" i="25" s="1"/>
  <c r="E2917" i="25" s="1"/>
  <c r="E2918" i="25" s="1"/>
  <c r="E2919" i="25" s="1"/>
  <c r="E2920" i="25" s="1"/>
  <c r="E2921" i="25" s="1"/>
  <c r="E2922" i="25" s="1"/>
  <c r="E2923" i="25" s="1"/>
  <c r="E2924" i="25" s="1"/>
  <c r="E2925" i="25" s="1"/>
  <c r="E2926" i="25" s="1"/>
  <c r="E2927" i="25" s="1"/>
  <c r="E2928" i="25" s="1"/>
  <c r="E2929" i="25" s="1"/>
  <c r="E2930" i="25" s="1"/>
  <c r="E2931" i="25" s="1"/>
  <c r="E2932" i="25" s="1"/>
  <c r="E2933" i="25" s="1"/>
  <c r="E2934" i="25" s="1"/>
  <c r="E2935" i="25" s="1"/>
  <c r="E2936" i="25" s="1"/>
  <c r="E2937" i="25" s="1"/>
  <c r="E2938" i="25" s="1"/>
  <c r="E2939" i="25" s="1"/>
  <c r="E2940" i="25" s="1"/>
  <c r="E2941" i="25" s="1"/>
  <c r="E2942" i="25" s="1"/>
  <c r="E2943" i="25" s="1"/>
  <c r="E2944" i="25" s="1"/>
  <c r="E2945" i="25" s="1"/>
  <c r="E2946" i="25" s="1"/>
  <c r="E2947" i="25" s="1"/>
  <c r="E2948" i="25" s="1"/>
  <c r="E2949" i="25" s="1"/>
  <c r="E2950" i="25" s="1"/>
  <c r="E2951" i="25" s="1"/>
  <c r="E2952" i="25" s="1"/>
  <c r="E2953" i="25" s="1"/>
  <c r="E2954" i="25" s="1"/>
  <c r="E2955" i="25" s="1"/>
  <c r="E2956" i="25" s="1"/>
  <c r="E2957" i="25" s="1"/>
  <c r="E2958" i="25" s="1"/>
  <c r="E2959" i="25" s="1"/>
  <c r="E2960" i="25" s="1"/>
  <c r="E2961" i="25" s="1"/>
  <c r="E2962" i="25" s="1"/>
  <c r="E2963" i="25" s="1"/>
  <c r="E2964" i="25" s="1"/>
  <c r="E2965" i="25" s="1"/>
  <c r="E2966" i="25" s="1"/>
  <c r="E2967" i="25" s="1"/>
  <c r="E2968" i="25" s="1"/>
  <c r="E2969" i="25" s="1"/>
  <c r="E2970" i="25" s="1"/>
  <c r="E2971" i="25" s="1"/>
  <c r="E2972" i="25" s="1"/>
  <c r="E2973" i="25" s="1"/>
  <c r="E2974" i="25" s="1"/>
  <c r="E2975" i="25" s="1"/>
  <c r="E2976" i="25" s="1"/>
  <c r="E2977" i="25" s="1"/>
  <c r="E2978" i="25" s="1"/>
  <c r="E2979" i="25" s="1"/>
  <c r="E2980" i="25" s="1"/>
  <c r="E2981" i="25" s="1"/>
  <c r="E2982" i="25" s="1"/>
  <c r="E2983" i="25" s="1"/>
  <c r="E2984" i="25" s="1"/>
  <c r="E2985" i="25" s="1"/>
  <c r="E2986" i="25" s="1"/>
  <c r="E2987" i="25" s="1"/>
  <c r="E2988" i="25" s="1"/>
  <c r="E2989" i="25" s="1"/>
  <c r="E2990" i="25" s="1"/>
  <c r="E2991" i="25" s="1"/>
  <c r="E2992" i="25" s="1"/>
  <c r="E2993" i="25" s="1"/>
  <c r="E2994" i="25" s="1"/>
  <c r="E2995" i="25" s="1"/>
  <c r="E2996" i="25" s="1"/>
  <c r="E2997" i="25" s="1"/>
  <c r="E2998" i="25" s="1"/>
  <c r="E2999" i="25" s="1"/>
  <c r="E3000" i="25" s="1"/>
  <c r="E3001" i="25" s="1"/>
  <c r="E3002" i="25" s="1"/>
  <c r="E3003" i="25" s="1"/>
  <c r="E3004" i="25" s="1"/>
  <c r="E3005" i="25" s="1"/>
  <c r="E3006" i="25" s="1"/>
  <c r="E3007" i="25" s="1"/>
  <c r="E3008" i="25" s="1"/>
  <c r="E3009" i="25" s="1"/>
  <c r="E3010" i="25" s="1"/>
  <c r="E3011" i="25" s="1"/>
  <c r="E3012" i="25" s="1"/>
  <c r="E3013" i="25" s="1"/>
  <c r="E3014" i="25" s="1"/>
  <c r="E3015" i="25" s="1"/>
  <c r="E3016" i="25" s="1"/>
  <c r="E3017" i="25" s="1"/>
  <c r="E3018" i="25" s="1"/>
  <c r="E3019" i="25" s="1"/>
  <c r="E3020" i="25" s="1"/>
  <c r="E3021" i="25" s="1"/>
  <c r="E3022" i="25" s="1"/>
  <c r="E3023" i="25" s="1"/>
  <c r="E3024" i="25" s="1"/>
  <c r="E3025" i="25" s="1"/>
  <c r="E3026" i="25" s="1"/>
  <c r="E3027" i="25" s="1"/>
  <c r="E3028" i="25" s="1"/>
  <c r="E3029" i="25" s="1"/>
  <c r="E3030" i="25" s="1"/>
  <c r="E3031" i="25" s="1"/>
  <c r="E3032" i="25" s="1"/>
  <c r="E3033" i="25" s="1"/>
  <c r="E3034" i="25" s="1"/>
  <c r="E3035" i="25" s="1"/>
  <c r="E3036" i="25" s="1"/>
  <c r="E3037" i="25" s="1"/>
  <c r="E3038" i="25" s="1"/>
  <c r="E3039" i="25" s="1"/>
  <c r="E3040" i="25" s="1"/>
  <c r="E3041" i="25" s="1"/>
  <c r="E3042" i="25" s="1"/>
  <c r="E3043" i="25" s="1"/>
  <c r="E3044" i="25" s="1"/>
  <c r="E3045" i="25" s="1"/>
  <c r="E3046" i="25" s="1"/>
  <c r="E3047" i="25" s="1"/>
  <c r="E3048" i="25" s="1"/>
  <c r="E3049" i="25" s="1"/>
  <c r="E3050" i="25" s="1"/>
  <c r="E3051" i="25" s="1"/>
  <c r="E3052" i="25" s="1"/>
  <c r="E3053" i="25" s="1"/>
  <c r="E3054" i="25" s="1"/>
  <c r="E3055" i="25" s="1"/>
  <c r="E3056" i="25" s="1"/>
  <c r="E3057" i="25" s="1"/>
  <c r="E3058" i="25" s="1"/>
  <c r="E3059" i="25" s="1"/>
  <c r="E3060" i="25" s="1"/>
  <c r="E3061" i="25" s="1"/>
  <c r="E3062" i="25" s="1"/>
  <c r="E3063" i="25" s="1"/>
  <c r="E3064" i="25" s="1"/>
  <c r="E3065" i="25" s="1"/>
  <c r="E3066" i="25" s="1"/>
  <c r="E3067" i="25" s="1"/>
  <c r="E3068" i="25" s="1"/>
  <c r="E3069" i="25" s="1"/>
  <c r="E3070" i="25" s="1"/>
  <c r="E3071" i="25" s="1"/>
  <c r="E3072" i="25" s="1"/>
  <c r="E3073" i="25" s="1"/>
  <c r="E3074" i="25" s="1"/>
  <c r="E3075" i="25" s="1"/>
  <c r="E3076" i="25" s="1"/>
  <c r="E3077" i="25" s="1"/>
  <c r="E3078" i="25" s="1"/>
  <c r="E3079" i="25" s="1"/>
  <c r="E3080" i="25" s="1"/>
  <c r="E3081" i="25" s="1"/>
  <c r="E3082" i="25" s="1"/>
  <c r="E3083" i="25" s="1"/>
  <c r="E3084" i="25" s="1"/>
  <c r="E3085" i="25" s="1"/>
  <c r="E3086" i="25" s="1"/>
  <c r="E3087" i="25" s="1"/>
  <c r="E3088" i="25" s="1"/>
  <c r="E3089" i="25" s="1"/>
  <c r="E3090" i="25" s="1"/>
  <c r="E3091" i="25" s="1"/>
  <c r="E3092" i="25" s="1"/>
  <c r="E3093" i="25" s="1"/>
  <c r="E3094" i="25" s="1"/>
  <c r="E3095" i="25" s="1"/>
  <c r="E3096" i="25" s="1"/>
  <c r="E3097" i="25" s="1"/>
  <c r="E3098" i="25" s="1"/>
  <c r="E3099" i="25" s="1"/>
  <c r="E3100" i="25" s="1"/>
  <c r="E3101" i="25" s="1"/>
  <c r="E3102" i="25" s="1"/>
  <c r="E3103" i="25" s="1"/>
  <c r="E3104" i="25" s="1"/>
  <c r="E3105" i="25" s="1"/>
  <c r="E3106" i="25" s="1"/>
  <c r="E3107" i="25" s="1"/>
  <c r="E3108" i="25" s="1"/>
  <c r="E3109" i="25" s="1"/>
  <c r="E3110" i="25" s="1"/>
  <c r="E3111" i="25" s="1"/>
  <c r="E3112" i="25" s="1"/>
  <c r="E3113" i="25" s="1"/>
  <c r="E3114" i="25" s="1"/>
  <c r="E3115" i="25" s="1"/>
  <c r="E3116" i="25" s="1"/>
  <c r="E3117" i="25" s="1"/>
  <c r="E3118" i="25" s="1"/>
  <c r="E3119" i="25" s="1"/>
  <c r="E3120" i="25" s="1"/>
  <c r="E3121" i="25" s="1"/>
  <c r="E3122" i="25" s="1"/>
  <c r="E3123" i="25" s="1"/>
  <c r="E3124" i="25" s="1"/>
  <c r="E3125" i="25" s="1"/>
  <c r="E3126" i="25" s="1"/>
  <c r="E3127" i="25" s="1"/>
  <c r="E3128" i="25" s="1"/>
  <c r="E3129" i="25" s="1"/>
  <c r="E3130" i="25" s="1"/>
  <c r="E3131" i="25" s="1"/>
  <c r="E3132" i="25" s="1"/>
  <c r="E3133" i="25" s="1"/>
  <c r="E3134" i="25" s="1"/>
  <c r="E3135" i="25" s="1"/>
  <c r="E3136" i="25" s="1"/>
  <c r="E3137" i="25" s="1"/>
  <c r="E3138" i="25" s="1"/>
  <c r="E3139" i="25" s="1"/>
  <c r="E3140" i="25" s="1"/>
  <c r="E3141" i="25" s="1"/>
  <c r="E3142" i="25" s="1"/>
  <c r="E3143" i="25" s="1"/>
  <c r="E3144" i="25" s="1"/>
  <c r="E3145" i="25" s="1"/>
  <c r="E3146" i="25" s="1"/>
  <c r="E3147" i="25" s="1"/>
  <c r="E3148" i="25" s="1"/>
  <c r="E3149" i="25" s="1"/>
  <c r="E3150" i="25" s="1"/>
  <c r="E3151" i="25" s="1"/>
  <c r="E3152" i="25" s="1"/>
  <c r="E3153" i="25" s="1"/>
  <c r="E3154" i="25" s="1"/>
  <c r="E3155" i="25" s="1"/>
  <c r="E3156" i="25" s="1"/>
  <c r="E3157" i="25" s="1"/>
  <c r="E3158" i="25" s="1"/>
  <c r="E3159" i="25" s="1"/>
  <c r="E3160" i="25" s="1"/>
  <c r="E3161" i="25" s="1"/>
  <c r="E3162" i="25" s="1"/>
  <c r="E3163" i="25" s="1"/>
  <c r="E3164" i="25" s="1"/>
  <c r="E3165" i="25" s="1"/>
  <c r="E3166" i="25" s="1"/>
  <c r="E3167" i="25" s="1"/>
  <c r="E3168" i="25" s="1"/>
  <c r="E3169" i="25" s="1"/>
  <c r="E3170" i="25" s="1"/>
  <c r="E3171" i="25" s="1"/>
  <c r="E3172" i="25" s="1"/>
  <c r="E3173" i="25" s="1"/>
  <c r="E3174" i="25" s="1"/>
  <c r="E3175" i="25" s="1"/>
  <c r="E3176" i="25" s="1"/>
  <c r="E3177" i="25" s="1"/>
  <c r="E3178" i="25" s="1"/>
  <c r="E3179" i="25" s="1"/>
  <c r="E3180" i="25" s="1"/>
  <c r="E3181" i="25" s="1"/>
  <c r="E3182" i="25" s="1"/>
  <c r="E3183" i="25" s="1"/>
  <c r="E3184" i="25" s="1"/>
  <c r="E3185" i="25" s="1"/>
  <c r="E3186" i="25" s="1"/>
  <c r="E3187" i="25" s="1"/>
  <c r="E3188" i="25" s="1"/>
  <c r="E3189" i="25" s="1"/>
  <c r="E3190" i="25" s="1"/>
  <c r="E3191" i="25" s="1"/>
  <c r="E3192" i="25" s="1"/>
  <c r="E3193" i="25" s="1"/>
  <c r="E3194" i="25" s="1"/>
  <c r="E3195" i="25" s="1"/>
  <c r="E3196" i="25" s="1"/>
  <c r="E3197" i="25" s="1"/>
  <c r="E3198" i="25" s="1"/>
  <c r="E3199" i="25" s="1"/>
  <c r="E3200" i="25" s="1"/>
  <c r="E3201" i="25" s="1"/>
  <c r="E3202" i="25" s="1"/>
  <c r="E3203" i="25" s="1"/>
  <c r="E3204" i="25" s="1"/>
  <c r="E3205" i="25" s="1"/>
  <c r="E3206" i="25" s="1"/>
  <c r="E3207" i="25" s="1"/>
  <c r="E3208" i="25" s="1"/>
  <c r="E3209" i="25" s="1"/>
  <c r="E3210" i="25" s="1"/>
  <c r="E3211" i="25" s="1"/>
  <c r="E3212" i="25" s="1"/>
  <c r="E3213" i="25" s="1"/>
  <c r="E3214" i="25" s="1"/>
  <c r="E3215" i="25" s="1"/>
  <c r="E3216" i="25" s="1"/>
  <c r="E3217" i="25" s="1"/>
  <c r="E3218" i="25" s="1"/>
  <c r="E3219" i="25" s="1"/>
  <c r="E3220" i="25" s="1"/>
  <c r="E3221" i="25" s="1"/>
  <c r="E3222" i="25" s="1"/>
  <c r="E3223" i="25" s="1"/>
  <c r="E3224" i="25" s="1"/>
  <c r="E3225" i="25" s="1"/>
  <c r="E3226" i="25" s="1"/>
  <c r="E3227" i="25" s="1"/>
  <c r="E3228" i="25" s="1"/>
  <c r="E3229" i="25" s="1"/>
  <c r="E3230" i="25" s="1"/>
  <c r="E3231" i="25" s="1"/>
  <c r="E3232" i="25" s="1"/>
  <c r="E3233" i="25" s="1"/>
  <c r="E3234" i="25" s="1"/>
  <c r="E3235" i="25" s="1"/>
  <c r="E3236" i="25" s="1"/>
  <c r="E3237" i="25" s="1"/>
  <c r="E3238" i="25" s="1"/>
  <c r="E3239" i="25" s="1"/>
  <c r="E3240" i="25" s="1"/>
  <c r="E3241" i="25" s="1"/>
  <c r="E3242" i="25" s="1"/>
  <c r="E3243" i="25" s="1"/>
  <c r="E3244" i="25" s="1"/>
  <c r="E3245" i="25" s="1"/>
  <c r="E3246" i="25" s="1"/>
  <c r="E3247" i="25" s="1"/>
  <c r="E3248" i="25" s="1"/>
  <c r="E3249" i="25" s="1"/>
  <c r="E3250" i="25" s="1"/>
  <c r="E3251" i="25" s="1"/>
  <c r="E3252" i="25" s="1"/>
  <c r="E3253" i="25" s="1"/>
  <c r="E3254" i="25" s="1"/>
  <c r="E3255" i="25" s="1"/>
  <c r="E3256" i="25" s="1"/>
  <c r="E3257" i="25" s="1"/>
  <c r="E3258" i="25" s="1"/>
  <c r="E3259" i="25" s="1"/>
  <c r="E3260" i="25" s="1"/>
  <c r="E3261" i="25" s="1"/>
  <c r="E3262" i="25" s="1"/>
  <c r="E3263" i="25" s="1"/>
  <c r="E3264" i="25" s="1"/>
  <c r="E3265" i="25" s="1"/>
  <c r="E3266" i="25" s="1"/>
  <c r="E3267" i="25" s="1"/>
  <c r="E3268" i="25" s="1"/>
  <c r="E3269" i="25" s="1"/>
  <c r="E3270" i="25" s="1"/>
  <c r="E3271" i="25" s="1"/>
  <c r="E3272" i="25" s="1"/>
  <c r="E3273" i="25" s="1"/>
  <c r="E3274" i="25" s="1"/>
  <c r="E3275" i="25" s="1"/>
  <c r="E3276" i="25" s="1"/>
  <c r="E3277" i="25" s="1"/>
  <c r="E3278" i="25" s="1"/>
  <c r="E3279" i="25" s="1"/>
  <c r="E3280" i="25" s="1"/>
  <c r="E3281" i="25" s="1"/>
  <c r="E3282" i="25" s="1"/>
  <c r="E3283" i="25" s="1"/>
  <c r="E3284" i="25" s="1"/>
  <c r="E3285" i="25" s="1"/>
  <c r="E3286" i="25" s="1"/>
  <c r="E3287" i="25" s="1"/>
  <c r="E3288" i="25" s="1"/>
  <c r="E3289" i="25" s="1"/>
  <c r="E3290" i="25" s="1"/>
  <c r="E3291" i="25" s="1"/>
  <c r="E3292" i="25" s="1"/>
  <c r="E3293" i="25" s="1"/>
  <c r="E3294" i="25" s="1"/>
  <c r="E3295" i="25" s="1"/>
  <c r="E3296" i="25" s="1"/>
  <c r="E3297" i="25" s="1"/>
  <c r="E3298" i="25" s="1"/>
  <c r="E3299" i="25" s="1"/>
  <c r="E3300" i="25" s="1"/>
  <c r="E3301" i="25" s="1"/>
  <c r="E3302" i="25" s="1"/>
  <c r="E3303" i="25" s="1"/>
  <c r="E3304" i="25" s="1"/>
  <c r="E3305" i="25" s="1"/>
  <c r="E3306" i="25" s="1"/>
  <c r="E3307" i="25" s="1"/>
  <c r="E3308" i="25" s="1"/>
  <c r="E3309" i="25" s="1"/>
  <c r="E3310" i="25" s="1"/>
  <c r="E3311" i="25" s="1"/>
  <c r="E3312" i="25" s="1"/>
  <c r="E3313" i="25" s="1"/>
  <c r="E3314" i="25" s="1"/>
  <c r="E3315" i="25" s="1"/>
  <c r="E3316" i="25" s="1"/>
  <c r="E3317" i="25" s="1"/>
  <c r="E3318" i="25" s="1"/>
  <c r="E3319" i="25" s="1"/>
  <c r="E3320" i="25" s="1"/>
  <c r="E3321" i="25" s="1"/>
  <c r="E3322" i="25" s="1"/>
  <c r="E3323" i="25" s="1"/>
  <c r="E3324" i="25" s="1"/>
  <c r="E3325" i="25" s="1"/>
  <c r="E3326" i="25" s="1"/>
  <c r="E3327" i="25" s="1"/>
  <c r="E3328" i="25" s="1"/>
  <c r="E3329" i="25" s="1"/>
  <c r="E3330" i="25" s="1"/>
  <c r="E3331" i="25" s="1"/>
  <c r="E3332" i="25" s="1"/>
  <c r="E3333" i="25" s="1"/>
  <c r="E3334" i="25" s="1"/>
  <c r="E3335" i="25" s="1"/>
  <c r="E3336" i="25" s="1"/>
  <c r="E3337" i="25" s="1"/>
  <c r="E3338" i="25" s="1"/>
  <c r="E3339" i="25" s="1"/>
  <c r="E3340" i="25" s="1"/>
  <c r="E3341" i="25" s="1"/>
  <c r="E3342" i="25" s="1"/>
  <c r="E3343" i="25" s="1"/>
  <c r="E3344" i="25" s="1"/>
  <c r="E3345" i="25" s="1"/>
  <c r="E3346" i="25" s="1"/>
  <c r="E3347" i="25" s="1"/>
  <c r="E3348" i="25" s="1"/>
  <c r="E3349" i="25" s="1"/>
  <c r="E3350" i="25" s="1"/>
  <c r="E3351" i="25" s="1"/>
  <c r="E3352" i="25" s="1"/>
  <c r="E3353" i="25" s="1"/>
  <c r="E3354" i="25" s="1"/>
  <c r="E3355" i="25" s="1"/>
  <c r="E3356" i="25" s="1"/>
  <c r="E3357" i="25" s="1"/>
  <c r="E3358" i="25" s="1"/>
  <c r="E3359" i="25" s="1"/>
  <c r="E3360" i="25" s="1"/>
  <c r="E3361" i="25" s="1"/>
  <c r="E3362" i="25" s="1"/>
  <c r="E3363" i="25" s="1"/>
  <c r="E3364" i="25" s="1"/>
  <c r="E3365" i="25" s="1"/>
  <c r="E3366" i="25" s="1"/>
  <c r="E3367" i="25" s="1"/>
  <c r="E3368" i="25" s="1"/>
  <c r="E3369" i="25" s="1"/>
  <c r="E3370" i="25" s="1"/>
  <c r="E3371" i="25" s="1"/>
  <c r="E3372" i="25" s="1"/>
  <c r="E3373" i="25" s="1"/>
  <c r="E3374" i="25" s="1"/>
  <c r="E3375" i="25" s="1"/>
  <c r="E3376" i="25" s="1"/>
  <c r="E3377" i="25" s="1"/>
  <c r="E3378" i="25" s="1"/>
  <c r="E3379" i="25" s="1"/>
  <c r="E3380" i="25" s="1"/>
  <c r="E3381" i="25" s="1"/>
  <c r="E3382" i="25" s="1"/>
  <c r="E3383" i="25" s="1"/>
  <c r="E3384" i="25" s="1"/>
  <c r="E3385" i="25" s="1"/>
  <c r="E3386" i="25" s="1"/>
  <c r="E3387" i="25" s="1"/>
  <c r="E3388" i="25" s="1"/>
  <c r="E3389" i="25" s="1"/>
  <c r="E3390" i="25" s="1"/>
  <c r="E3391" i="25" s="1"/>
  <c r="E3392" i="25" s="1"/>
  <c r="E3393" i="25" s="1"/>
  <c r="E3394" i="25" s="1"/>
  <c r="E3395" i="25" s="1"/>
  <c r="E3396" i="25" s="1"/>
  <c r="E3397" i="25" s="1"/>
  <c r="E3398" i="25" s="1"/>
  <c r="E3399" i="25" s="1"/>
  <c r="E3400" i="25" s="1"/>
  <c r="E3401" i="25" s="1"/>
  <c r="E3402" i="25" s="1"/>
  <c r="E3403" i="25" s="1"/>
  <c r="E3404" i="25" s="1"/>
  <c r="E3405" i="25" s="1"/>
  <c r="E3406" i="25" s="1"/>
  <c r="E3407" i="25" s="1"/>
  <c r="E3408" i="25" s="1"/>
  <c r="E3409" i="25" s="1"/>
  <c r="E3410" i="25" s="1"/>
  <c r="E3411" i="25" s="1"/>
  <c r="E3412" i="25" s="1"/>
  <c r="E3413" i="25" s="1"/>
  <c r="E3414" i="25" s="1"/>
  <c r="E3415" i="25" s="1"/>
  <c r="E3416" i="25" s="1"/>
  <c r="E3417" i="25" s="1"/>
  <c r="E3418" i="25" s="1"/>
  <c r="E3419" i="25" s="1"/>
  <c r="E3420" i="25" s="1"/>
  <c r="E3421" i="25" s="1"/>
  <c r="E3422" i="25" s="1"/>
  <c r="E3423" i="25" s="1"/>
  <c r="E3424" i="25" s="1"/>
  <c r="E3425" i="25" s="1"/>
  <c r="E3426" i="25" s="1"/>
  <c r="E3427" i="25" s="1"/>
  <c r="E3428" i="25" s="1"/>
  <c r="E3429" i="25" s="1"/>
  <c r="E3430" i="25" s="1"/>
  <c r="E3431" i="25" s="1"/>
  <c r="E3432" i="25" s="1"/>
  <c r="E3433" i="25" s="1"/>
  <c r="E3434" i="25" s="1"/>
  <c r="E3435" i="25" s="1"/>
  <c r="E3436" i="25" s="1"/>
  <c r="E3437" i="25" s="1"/>
  <c r="E3438" i="25" s="1"/>
  <c r="E3439" i="25" s="1"/>
  <c r="E3440" i="25" s="1"/>
  <c r="E3441" i="25" s="1"/>
  <c r="E3442" i="25" s="1"/>
  <c r="E3443" i="25" s="1"/>
  <c r="E3444" i="25" s="1"/>
  <c r="E3445" i="25" s="1"/>
  <c r="E3446" i="25" s="1"/>
  <c r="E3447" i="25" s="1"/>
  <c r="E3448" i="25" s="1"/>
  <c r="E3449" i="25" s="1"/>
  <c r="E3450" i="25" s="1"/>
  <c r="E3451" i="25" s="1"/>
  <c r="E3452" i="25" s="1"/>
  <c r="E3453" i="25" s="1"/>
  <c r="E3454" i="25" s="1"/>
  <c r="E3455" i="25" s="1"/>
  <c r="E3456" i="25" s="1"/>
  <c r="E3457" i="25" s="1"/>
  <c r="E3458" i="25" s="1"/>
  <c r="E3459" i="25" s="1"/>
  <c r="E3460" i="25" s="1"/>
  <c r="E3461" i="25" s="1"/>
  <c r="E3462" i="25" s="1"/>
  <c r="E3463" i="25" s="1"/>
  <c r="E3464" i="25" s="1"/>
  <c r="E3465" i="25" s="1"/>
  <c r="E3466" i="25" s="1"/>
  <c r="E3467" i="25" s="1"/>
  <c r="E3468" i="25" s="1"/>
  <c r="E3469" i="25" s="1"/>
  <c r="E3470" i="25" s="1"/>
  <c r="E3471" i="25" s="1"/>
  <c r="E3472" i="25" s="1"/>
  <c r="E3473" i="25" s="1"/>
  <c r="E3474" i="25" s="1"/>
  <c r="E3475" i="25" s="1"/>
  <c r="E3476" i="25" s="1"/>
  <c r="E3477" i="25" s="1"/>
  <c r="E3478" i="25" s="1"/>
  <c r="E3479" i="25" s="1"/>
  <c r="E3480" i="25" s="1"/>
  <c r="E3481" i="25" s="1"/>
  <c r="E3482" i="25" s="1"/>
  <c r="E3483" i="25" s="1"/>
  <c r="E3484" i="25" s="1"/>
  <c r="E3485" i="25" s="1"/>
  <c r="E3486" i="25" s="1"/>
  <c r="E3487" i="25" s="1"/>
  <c r="E3488" i="25" s="1"/>
  <c r="E3489" i="25" s="1"/>
  <c r="E3490" i="25" s="1"/>
  <c r="E3491" i="25" s="1"/>
  <c r="E3492" i="25" s="1"/>
  <c r="E3493" i="25" s="1"/>
  <c r="E3494" i="25" s="1"/>
  <c r="E3495" i="25" s="1"/>
  <c r="E3496" i="25" s="1"/>
  <c r="E3497" i="25" s="1"/>
  <c r="E3498" i="25" s="1"/>
  <c r="E3499" i="25" s="1"/>
  <c r="E3500" i="25" s="1"/>
  <c r="E3501" i="25" s="1"/>
  <c r="E3502" i="25" s="1"/>
  <c r="E3503" i="25" s="1"/>
  <c r="E3504" i="25" s="1"/>
  <c r="E3505" i="25" s="1"/>
  <c r="E3506" i="25" s="1"/>
  <c r="E3507" i="25" s="1"/>
  <c r="E3508" i="25" s="1"/>
  <c r="E3509" i="25" s="1"/>
  <c r="E3510" i="25" s="1"/>
  <c r="E3511" i="25" s="1"/>
  <c r="E3512" i="25" s="1"/>
  <c r="E3513" i="25" s="1"/>
  <c r="E3514" i="25" s="1"/>
  <c r="E3515" i="25" s="1"/>
  <c r="E3516" i="25" s="1"/>
  <c r="E3517" i="25" s="1"/>
  <c r="E3518" i="25" s="1"/>
  <c r="E3519" i="25" s="1"/>
  <c r="E3520" i="25" s="1"/>
  <c r="E3521" i="25" s="1"/>
  <c r="E3522" i="25" s="1"/>
  <c r="E3523" i="25" s="1"/>
  <c r="E3524" i="25" s="1"/>
  <c r="E3525" i="25" s="1"/>
  <c r="E3526" i="25" s="1"/>
  <c r="E3527" i="25" s="1"/>
  <c r="E3528" i="25" s="1"/>
  <c r="E3529" i="25" s="1"/>
  <c r="E3530" i="25" s="1"/>
  <c r="E3531" i="25" s="1"/>
  <c r="E3532" i="25" s="1"/>
  <c r="E3533" i="25" s="1"/>
  <c r="E3534" i="25" s="1"/>
  <c r="E3535" i="25" s="1"/>
  <c r="E3536" i="25" s="1"/>
  <c r="E3537" i="25" s="1"/>
  <c r="E3538" i="25" s="1"/>
  <c r="E3539" i="25" s="1"/>
  <c r="E3540" i="25" s="1"/>
  <c r="E3541" i="25" s="1"/>
  <c r="E3542" i="25" s="1"/>
  <c r="E3543" i="25" s="1"/>
  <c r="E3544" i="25" s="1"/>
  <c r="E3545" i="25" s="1"/>
  <c r="E3546" i="25" s="1"/>
  <c r="E3547" i="25" s="1"/>
  <c r="E3548" i="25" s="1"/>
  <c r="E3549" i="25" s="1"/>
  <c r="E3550" i="25" s="1"/>
  <c r="E3551" i="25" s="1"/>
  <c r="E3552" i="25" s="1"/>
  <c r="E3553" i="25" s="1"/>
  <c r="E3554" i="25" s="1"/>
  <c r="E3555" i="25" s="1"/>
  <c r="E3556" i="25" s="1"/>
  <c r="E3557" i="25" s="1"/>
  <c r="E3558" i="25" s="1"/>
  <c r="E3559" i="25" s="1"/>
  <c r="E3560" i="25" s="1"/>
  <c r="E3561" i="25" s="1"/>
  <c r="E3562" i="25" s="1"/>
  <c r="E3563" i="25" s="1"/>
  <c r="E3564" i="25" s="1"/>
  <c r="E3565" i="25" s="1"/>
  <c r="E3566" i="25" s="1"/>
  <c r="E3567" i="25" s="1"/>
  <c r="E3568" i="25" s="1"/>
  <c r="E3569" i="25" s="1"/>
  <c r="E3570" i="25" s="1"/>
  <c r="E3571" i="25" s="1"/>
  <c r="E3572" i="25" s="1"/>
  <c r="E3573" i="25" s="1"/>
  <c r="E3574" i="25" s="1"/>
  <c r="E3575" i="25" s="1"/>
  <c r="E3576" i="25" s="1"/>
  <c r="E3577" i="25" s="1"/>
  <c r="E3578" i="25" s="1"/>
  <c r="E3579" i="25" s="1"/>
  <c r="E3580" i="25" s="1"/>
  <c r="E3581" i="25" s="1"/>
  <c r="E3582" i="25" s="1"/>
  <c r="E3583" i="25" s="1"/>
  <c r="E3584" i="25" s="1"/>
  <c r="E3585" i="25" s="1"/>
  <c r="E3586" i="25" s="1"/>
  <c r="E3587" i="25" s="1"/>
  <c r="E3588" i="25" s="1"/>
  <c r="E3589" i="25" s="1"/>
  <c r="E3590" i="25" s="1"/>
  <c r="E3591" i="25" s="1"/>
  <c r="E3592" i="25" s="1"/>
  <c r="E3593" i="25" s="1"/>
  <c r="E3594" i="25" s="1"/>
  <c r="E3595" i="25" s="1"/>
  <c r="E3596" i="25" s="1"/>
  <c r="E3597" i="25" s="1"/>
  <c r="E3598" i="25" s="1"/>
  <c r="E3599" i="25" s="1"/>
  <c r="E3600" i="25" s="1"/>
  <c r="E3601" i="25" s="1"/>
  <c r="E3602" i="25" s="1"/>
  <c r="E3603" i="25" s="1"/>
  <c r="E3604" i="25" s="1"/>
  <c r="E3605" i="25" s="1"/>
  <c r="E3606" i="25" s="1"/>
  <c r="E3607" i="25" s="1"/>
  <c r="E3608" i="25" s="1"/>
  <c r="E3609" i="25" s="1"/>
  <c r="E3610" i="25" s="1"/>
  <c r="E3611" i="25" s="1"/>
  <c r="E3612" i="25" s="1"/>
  <c r="E3613" i="25" s="1"/>
  <c r="E3614" i="25" s="1"/>
  <c r="E3615" i="25" s="1"/>
  <c r="E3616" i="25" s="1"/>
  <c r="E3617" i="25" s="1"/>
  <c r="E3618" i="25" s="1"/>
  <c r="E3619" i="25" s="1"/>
  <c r="E3620" i="25" s="1"/>
  <c r="E3621" i="25" s="1"/>
  <c r="E3622" i="25" s="1"/>
  <c r="E3623" i="25" s="1"/>
  <c r="E3624" i="25" s="1"/>
  <c r="E3625" i="25" s="1"/>
  <c r="E3626" i="25" s="1"/>
  <c r="E3627" i="25" s="1"/>
  <c r="E3628" i="25" s="1"/>
  <c r="E3629" i="25" s="1"/>
  <c r="E3630" i="25" s="1"/>
  <c r="E3631" i="25" s="1"/>
  <c r="E3632" i="25" s="1"/>
  <c r="E3633" i="25" s="1"/>
  <c r="E3634" i="25" s="1"/>
  <c r="E3635" i="25" s="1"/>
  <c r="E3636" i="25" s="1"/>
  <c r="E3637" i="25" s="1"/>
  <c r="E3638" i="25" s="1"/>
  <c r="E3639" i="25" s="1"/>
  <c r="E3640" i="25" s="1"/>
  <c r="E3641" i="25" s="1"/>
  <c r="E3642" i="25" s="1"/>
  <c r="E3643" i="25" s="1"/>
  <c r="E3644" i="25" s="1"/>
  <c r="E3645" i="25" s="1"/>
  <c r="E3646" i="25" s="1"/>
  <c r="E3647" i="25" s="1"/>
  <c r="E3648" i="25" s="1"/>
  <c r="E3649" i="25" s="1"/>
  <c r="E3650" i="25" s="1"/>
  <c r="E3651" i="25" s="1"/>
  <c r="E3652" i="25" s="1"/>
  <c r="E3653" i="25" s="1"/>
  <c r="E3654" i="25" s="1"/>
  <c r="E3655" i="25" s="1"/>
  <c r="E3656" i="25" s="1"/>
  <c r="E3657" i="25" s="1"/>
  <c r="E3658" i="25" s="1"/>
  <c r="E3659" i="25" s="1"/>
  <c r="E3660" i="25" s="1"/>
  <c r="E3661" i="25" s="1"/>
  <c r="E3662" i="25" s="1"/>
  <c r="E3663" i="25" s="1"/>
  <c r="E3664" i="25" s="1"/>
  <c r="E3665" i="25" s="1"/>
  <c r="E3666" i="25" s="1"/>
  <c r="E3667" i="25" s="1"/>
  <c r="E3668" i="25" s="1"/>
  <c r="E3669" i="25" s="1"/>
  <c r="E3670" i="25" s="1"/>
  <c r="E3671" i="25" s="1"/>
  <c r="E3672" i="25" s="1"/>
  <c r="E3673" i="25" s="1"/>
  <c r="E3674" i="25" s="1"/>
  <c r="E3675" i="25" s="1"/>
  <c r="E3676" i="25" s="1"/>
  <c r="E3677" i="25" s="1"/>
  <c r="E3678" i="25" s="1"/>
  <c r="E3679" i="25" s="1"/>
  <c r="E3680" i="25" s="1"/>
  <c r="E3681" i="25" s="1"/>
  <c r="E3682" i="25" s="1"/>
  <c r="E3683" i="25" s="1"/>
  <c r="E3684" i="25" s="1"/>
  <c r="E3685" i="25" s="1"/>
  <c r="E3686" i="25" s="1"/>
  <c r="E3687" i="25" s="1"/>
  <c r="E3688" i="25" s="1"/>
  <c r="E3689" i="25" s="1"/>
  <c r="E3690" i="25" s="1"/>
  <c r="E3691" i="25" s="1"/>
  <c r="E3692" i="25" s="1"/>
  <c r="E3693" i="25" s="1"/>
  <c r="E3694" i="25" s="1"/>
  <c r="E3695" i="25" s="1"/>
  <c r="E3696" i="25" s="1"/>
  <c r="E3697" i="25" s="1"/>
  <c r="E3698" i="25" s="1"/>
  <c r="E3699" i="25" s="1"/>
  <c r="E3700" i="25" s="1"/>
  <c r="E3701" i="25" s="1"/>
  <c r="E3702" i="25" s="1"/>
  <c r="E3703" i="25" s="1"/>
  <c r="E3704" i="25" s="1"/>
  <c r="E3705" i="25" s="1"/>
  <c r="E3706" i="25" s="1"/>
  <c r="E3707" i="25" s="1"/>
  <c r="E3708" i="25" s="1"/>
  <c r="E3709" i="25" s="1"/>
  <c r="E3710" i="25" s="1"/>
  <c r="E3711" i="25" s="1"/>
  <c r="E3712" i="25" s="1"/>
  <c r="E3713" i="25" s="1"/>
  <c r="E3714" i="25" s="1"/>
  <c r="E3715" i="25" s="1"/>
  <c r="E3716" i="25" s="1"/>
  <c r="E3717" i="25" s="1"/>
  <c r="E3718" i="25" s="1"/>
  <c r="E3719" i="25" s="1"/>
  <c r="E3720" i="25" s="1"/>
  <c r="E3721" i="25" s="1"/>
  <c r="E3722" i="25" s="1"/>
  <c r="E3723" i="25" s="1"/>
  <c r="E3724" i="25" s="1"/>
  <c r="E3725" i="25" s="1"/>
  <c r="E3726" i="25" s="1"/>
  <c r="E3727" i="25" s="1"/>
  <c r="E3728" i="25" s="1"/>
  <c r="E3729" i="25" s="1"/>
  <c r="E3730" i="25" s="1"/>
  <c r="E3731" i="25" s="1"/>
  <c r="E3732" i="25" s="1"/>
  <c r="E3733" i="25" s="1"/>
  <c r="E3734" i="25" s="1"/>
  <c r="E3735" i="25" s="1"/>
  <c r="E3736" i="25" s="1"/>
  <c r="E3737" i="25" s="1"/>
  <c r="E3738" i="25" s="1"/>
  <c r="E3739" i="25" s="1"/>
  <c r="E3740" i="25" s="1"/>
  <c r="E3741" i="25" s="1"/>
  <c r="E3742" i="25" s="1"/>
  <c r="E3743" i="25" s="1"/>
  <c r="E3744" i="25" s="1"/>
  <c r="E3745" i="25" s="1"/>
  <c r="E3746" i="25" s="1"/>
  <c r="E3747" i="25" s="1"/>
  <c r="E3748" i="25" s="1"/>
  <c r="E3749" i="25" s="1"/>
  <c r="E3750" i="25" s="1"/>
  <c r="E3751" i="25" s="1"/>
  <c r="E3752" i="25" s="1"/>
  <c r="E3753" i="25" s="1"/>
  <c r="E3754" i="25" s="1"/>
  <c r="E3755" i="25" s="1"/>
  <c r="E3756" i="25" s="1"/>
  <c r="E3757" i="25" s="1"/>
  <c r="E3758" i="25" s="1"/>
  <c r="E3759" i="25" s="1"/>
  <c r="E3760" i="25" s="1"/>
  <c r="E3761" i="25" s="1"/>
  <c r="E3762" i="25" s="1"/>
  <c r="E3763" i="25" s="1"/>
  <c r="E3764" i="25" s="1"/>
  <c r="E3765" i="25" s="1"/>
  <c r="E3766" i="25" s="1"/>
  <c r="E3767" i="25" s="1"/>
  <c r="E3768" i="25" s="1"/>
  <c r="E3769" i="25" s="1"/>
  <c r="E3770" i="25" s="1"/>
  <c r="E3771" i="25" s="1"/>
  <c r="E3772" i="25" s="1"/>
  <c r="E3773" i="25" s="1"/>
  <c r="E3774" i="25" s="1"/>
  <c r="E3775" i="25" s="1"/>
  <c r="E3776" i="25" s="1"/>
  <c r="E3777" i="25" s="1"/>
  <c r="E3778" i="25" s="1"/>
  <c r="E3779" i="25" s="1"/>
  <c r="E3780" i="25" s="1"/>
  <c r="E3781" i="25" s="1"/>
  <c r="E3782" i="25" s="1"/>
  <c r="E3783" i="25" s="1"/>
  <c r="E3784" i="25" s="1"/>
  <c r="E3785" i="25" s="1"/>
  <c r="E3786" i="25" s="1"/>
  <c r="E3787" i="25" s="1"/>
  <c r="E3788" i="25" s="1"/>
  <c r="E3789" i="25" s="1"/>
  <c r="E3790" i="25" s="1"/>
  <c r="E3791" i="25" s="1"/>
  <c r="E3792" i="25" s="1"/>
  <c r="E3793" i="25" s="1"/>
  <c r="E3794" i="25" s="1"/>
  <c r="E3795" i="25" s="1"/>
  <c r="E3796" i="25" s="1"/>
  <c r="E3797" i="25" s="1"/>
  <c r="E3798" i="25" s="1"/>
  <c r="E3799" i="25" s="1"/>
  <c r="E3800" i="25" s="1"/>
  <c r="E3801" i="25" s="1"/>
  <c r="E3802" i="25" s="1"/>
  <c r="E3803" i="25" s="1"/>
  <c r="E3804" i="25" s="1"/>
  <c r="E3805" i="25" s="1"/>
  <c r="E3806" i="25" s="1"/>
  <c r="E3807" i="25" s="1"/>
  <c r="E3808" i="25" s="1"/>
  <c r="E3809" i="25" s="1"/>
  <c r="E3810" i="25" s="1"/>
  <c r="E3811" i="25" s="1"/>
  <c r="E3812" i="25" s="1"/>
  <c r="E3813" i="25" s="1"/>
  <c r="E3814" i="25" s="1"/>
  <c r="E3815" i="25" s="1"/>
  <c r="E3816" i="25" s="1"/>
  <c r="E3817" i="25" s="1"/>
  <c r="E3818" i="25" s="1"/>
  <c r="E3819" i="25" s="1"/>
  <c r="E3820" i="25" s="1"/>
  <c r="E3821" i="25" s="1"/>
  <c r="E3822" i="25" s="1"/>
  <c r="E3823" i="25" s="1"/>
  <c r="E3824" i="25" s="1"/>
  <c r="E3825" i="25" s="1"/>
  <c r="E3826" i="25" s="1"/>
  <c r="E3827" i="25" s="1"/>
  <c r="E3828" i="25" s="1"/>
  <c r="E3829" i="25" s="1"/>
  <c r="E3830" i="25" s="1"/>
  <c r="E3831" i="25" s="1"/>
  <c r="E3832" i="25" s="1"/>
  <c r="E3833" i="25" s="1"/>
  <c r="E3834" i="25" s="1"/>
  <c r="E3835" i="25" s="1"/>
  <c r="E3836" i="25" s="1"/>
  <c r="E3837" i="25" s="1"/>
  <c r="E3838" i="25" s="1"/>
  <c r="E3839" i="25" s="1"/>
  <c r="E3840" i="25" s="1"/>
  <c r="E3841" i="25" s="1"/>
  <c r="E3842" i="25" s="1"/>
  <c r="E3843" i="25" s="1"/>
  <c r="E3844" i="25" s="1"/>
  <c r="E3845" i="25" s="1"/>
  <c r="E3846" i="25" s="1"/>
  <c r="E3847" i="25" s="1"/>
  <c r="E3848" i="25" s="1"/>
  <c r="E3849" i="25" s="1"/>
  <c r="E3850" i="25" s="1"/>
  <c r="E3851" i="25" s="1"/>
  <c r="E3852" i="25" s="1"/>
  <c r="E3853" i="25" s="1"/>
  <c r="E3854" i="25" s="1"/>
  <c r="E3855" i="25" s="1"/>
  <c r="E3856" i="25" s="1"/>
  <c r="E3857" i="25" s="1"/>
  <c r="E3858" i="25" s="1"/>
  <c r="E3859" i="25" s="1"/>
  <c r="E3860" i="25" s="1"/>
  <c r="E3861" i="25" s="1"/>
  <c r="E3862" i="25" s="1"/>
  <c r="E3863" i="25" s="1"/>
  <c r="E3864" i="25" s="1"/>
  <c r="E3865" i="25" s="1"/>
  <c r="E3866" i="25" s="1"/>
  <c r="E3867" i="25" s="1"/>
  <c r="E3868" i="25" s="1"/>
  <c r="E3869" i="25" s="1"/>
  <c r="E3870" i="25" s="1"/>
  <c r="E3871" i="25" s="1"/>
  <c r="E3872" i="25" s="1"/>
  <c r="E3873" i="25" s="1"/>
  <c r="E3874" i="25" s="1"/>
  <c r="E3875" i="25" s="1"/>
  <c r="E3876" i="25" s="1"/>
  <c r="E3877" i="25" s="1"/>
  <c r="E3878" i="25" s="1"/>
  <c r="E3879" i="25" s="1"/>
  <c r="E3880" i="25" s="1"/>
  <c r="E3881" i="25" s="1"/>
  <c r="E3882" i="25" s="1"/>
  <c r="E3883" i="25" s="1"/>
  <c r="E3884" i="25" s="1"/>
  <c r="E3885" i="25" s="1"/>
  <c r="E3886" i="25" s="1"/>
  <c r="E3887" i="25" s="1"/>
  <c r="E3888" i="25" s="1"/>
  <c r="E3889" i="25" s="1"/>
  <c r="E3890" i="25" s="1"/>
  <c r="E3891" i="25" s="1"/>
  <c r="E3892" i="25" s="1"/>
  <c r="E3893" i="25" s="1"/>
  <c r="E3894" i="25" s="1"/>
  <c r="E3895" i="25" s="1"/>
  <c r="E3896" i="25" s="1"/>
  <c r="E3897" i="25" s="1"/>
  <c r="E3898" i="25" s="1"/>
  <c r="E3899" i="25" s="1"/>
  <c r="E3900" i="25" s="1"/>
  <c r="E3901" i="25" s="1"/>
  <c r="E3902" i="25" s="1"/>
  <c r="E3903" i="25" s="1"/>
  <c r="E3904" i="25" s="1"/>
  <c r="E3905" i="25" s="1"/>
  <c r="E3906" i="25" s="1"/>
  <c r="E3907" i="25" s="1"/>
  <c r="E3908" i="25" s="1"/>
  <c r="E3909" i="25" s="1"/>
  <c r="E3910" i="25" s="1"/>
  <c r="E3911" i="25" s="1"/>
  <c r="E3912" i="25" s="1"/>
  <c r="E3913" i="25" s="1"/>
  <c r="E3914" i="25" s="1"/>
  <c r="E3915" i="25" s="1"/>
  <c r="E3916" i="25" s="1"/>
  <c r="E3917" i="25" s="1"/>
  <c r="E3918" i="25" s="1"/>
  <c r="E3919" i="25" s="1"/>
  <c r="E3920" i="25" s="1"/>
  <c r="E3921" i="25" s="1"/>
  <c r="E3922" i="25" s="1"/>
  <c r="E3923" i="25" s="1"/>
  <c r="E3924" i="25" s="1"/>
  <c r="E3925" i="25" s="1"/>
  <c r="E3926" i="25" s="1"/>
  <c r="E3927" i="25" s="1"/>
  <c r="E3928" i="25" s="1"/>
  <c r="E3929" i="25" s="1"/>
  <c r="E3930" i="25" s="1"/>
  <c r="E3931" i="25" s="1"/>
  <c r="E3932" i="25" s="1"/>
  <c r="E3933" i="25" s="1"/>
  <c r="E3934" i="25" s="1"/>
  <c r="E3935" i="25" s="1"/>
  <c r="E3936" i="25" s="1"/>
  <c r="E3937" i="25" s="1"/>
  <c r="E3938" i="25" s="1"/>
  <c r="E3939" i="25" s="1"/>
  <c r="E3940" i="25" s="1"/>
  <c r="E3941" i="25" s="1"/>
  <c r="E3942" i="25" s="1"/>
  <c r="E3943" i="25" s="1"/>
  <c r="E3944" i="25" s="1"/>
  <c r="E3945" i="25" s="1"/>
  <c r="E3946" i="25" s="1"/>
  <c r="E3947" i="25" s="1"/>
  <c r="E3948" i="25" s="1"/>
  <c r="E3949" i="25" s="1"/>
  <c r="E3950" i="25" s="1"/>
  <c r="E3951" i="25" s="1"/>
  <c r="E3952" i="25" s="1"/>
  <c r="E3953" i="25" s="1"/>
  <c r="E3954" i="25" s="1"/>
  <c r="E3955" i="25" s="1"/>
  <c r="E3956" i="25" s="1"/>
  <c r="E3957" i="25" s="1"/>
  <c r="E3958" i="25" s="1"/>
  <c r="E3959" i="25" s="1"/>
  <c r="E3960" i="25" s="1"/>
  <c r="E3961" i="25" s="1"/>
  <c r="E3962" i="25" s="1"/>
  <c r="E3963" i="25" s="1"/>
  <c r="E3964" i="25" s="1"/>
  <c r="E3965" i="25" s="1"/>
  <c r="E3966" i="25" s="1"/>
  <c r="E3967" i="25" s="1"/>
  <c r="E3968" i="25" s="1"/>
  <c r="E3969" i="25" s="1"/>
  <c r="E3970" i="25" s="1"/>
  <c r="E3971" i="25" s="1"/>
  <c r="E3972" i="25" s="1"/>
  <c r="E3973" i="25" s="1"/>
  <c r="E3974" i="25" s="1"/>
  <c r="E3975" i="25" s="1"/>
  <c r="E3976" i="25" s="1"/>
  <c r="E3977" i="25" s="1"/>
  <c r="E3978" i="25" s="1"/>
  <c r="E3979" i="25" s="1"/>
  <c r="E3980" i="25" s="1"/>
  <c r="E3981" i="25" s="1"/>
  <c r="E3982" i="25" s="1"/>
  <c r="E3983" i="25" s="1"/>
  <c r="E3984" i="25" s="1"/>
  <c r="E3985" i="25" s="1"/>
  <c r="E3986" i="25" s="1"/>
  <c r="E3987" i="25" s="1"/>
  <c r="E3988" i="25" s="1"/>
  <c r="E3989" i="25" s="1"/>
  <c r="E3990" i="25" s="1"/>
  <c r="E3991" i="25" s="1"/>
  <c r="E3992" i="25" s="1"/>
  <c r="E3993" i="25" s="1"/>
  <c r="E3994" i="25" s="1"/>
  <c r="E3995" i="25" s="1"/>
  <c r="E3996" i="25" s="1"/>
  <c r="E3997" i="25" s="1"/>
  <c r="E3998" i="25" s="1"/>
  <c r="E3999" i="25" s="1"/>
  <c r="E4000" i="25" s="1"/>
  <c r="E4001" i="25" s="1"/>
  <c r="E4002" i="25" s="1"/>
  <c r="E4003" i="25" s="1"/>
  <c r="E4004" i="25" s="1"/>
  <c r="P56" i="30"/>
  <c r="P55" i="30"/>
  <c r="M15" i="30"/>
  <c r="A15" i="30"/>
  <c r="T9" i="30"/>
  <c r="L9" i="30"/>
  <c r="D9" i="30"/>
  <c r="S8" i="30"/>
  <c r="D8" i="30"/>
  <c r="H55" i="30" s="1"/>
  <c r="S7" i="30"/>
  <c r="D7" i="30"/>
  <c r="A55" i="30" s="1"/>
  <c r="T6" i="30"/>
  <c r="D6" i="30"/>
  <c r="T5" i="30"/>
  <c r="D5" i="30"/>
  <c r="M4" i="30"/>
  <c r="K4" i="30"/>
  <c r="D4" i="30"/>
  <c r="D1" i="30"/>
  <c r="U2" i="26"/>
  <c r="P4" i="25"/>
  <c r="Q4" i="25" s="1"/>
  <c r="R4" i="25" s="1"/>
  <c r="X5" i="47" l="1"/>
  <c r="A25" i="47"/>
  <c r="X4" i="47"/>
  <c r="X6" i="47"/>
  <c r="B15" i="25"/>
  <c r="B16" i="25" s="1"/>
  <c r="B17" i="25" s="1"/>
  <c r="I5" i="25"/>
  <c r="J5" i="25" s="1"/>
  <c r="L5" i="25" s="1"/>
  <c r="G4" i="25"/>
  <c r="F4" i="25"/>
  <c r="J4" i="25"/>
  <c r="L4" i="25" s="1"/>
  <c r="B18" i="25" l="1"/>
  <c r="F5" i="25"/>
  <c r="G5" i="25"/>
  <c r="H5" i="25"/>
  <c r="I6" i="25"/>
  <c r="I7" i="25" s="1"/>
  <c r="H7" i="25" s="1"/>
  <c r="K4" i="25"/>
  <c r="K5" i="25"/>
  <c r="B19" i="25" l="1"/>
  <c r="H6" i="25"/>
  <c r="G6" i="25"/>
  <c r="I8" i="25"/>
  <c r="H8" i="25" s="1"/>
  <c r="J6" i="25"/>
  <c r="L6" i="25" s="1"/>
  <c r="F7" i="25"/>
  <c r="J7" i="25"/>
  <c r="L7" i="25" s="1"/>
  <c r="G7" i="25"/>
  <c r="F6" i="25"/>
  <c r="B20" i="25" l="1"/>
  <c r="J8" i="25"/>
  <c r="L8" i="25" s="1"/>
  <c r="S4" i="25" s="1"/>
  <c r="P5" i="25" s="1"/>
  <c r="S4" i="26" s="1"/>
  <c r="K7" i="25"/>
  <c r="F8" i="25"/>
  <c r="G8" i="25"/>
  <c r="I9" i="25"/>
  <c r="G9" i="25" s="1"/>
  <c r="K6" i="25"/>
  <c r="B21" i="25" l="1"/>
  <c r="K8" i="25"/>
  <c r="X5" i="26"/>
  <c r="I10" i="25"/>
  <c r="I11" i="25" s="1"/>
  <c r="J9" i="25"/>
  <c r="L9" i="25" s="1"/>
  <c r="Q5" i="25"/>
  <c r="R5" i="25" s="1"/>
  <c r="F9" i="25"/>
  <c r="H9" i="25"/>
  <c r="B22" i="25" l="1"/>
  <c r="H10" i="25"/>
  <c r="K9" i="25"/>
  <c r="G10" i="25"/>
  <c r="F10" i="25"/>
  <c r="J10" i="25"/>
  <c r="L10" i="25" s="1"/>
  <c r="S5" i="25"/>
  <c r="P6" i="25" s="1"/>
  <c r="F11" i="25"/>
  <c r="G11" i="25"/>
  <c r="H11" i="25"/>
  <c r="J11" i="25"/>
  <c r="L11" i="25" s="1"/>
  <c r="I12" i="25"/>
  <c r="B23" i="25" l="1"/>
  <c r="K10" i="25"/>
  <c r="Q6" i="25"/>
  <c r="R6" i="25" s="1"/>
  <c r="H12" i="25"/>
  <c r="F12" i="25"/>
  <c r="G12" i="25"/>
  <c r="K11" i="25"/>
  <c r="J12" i="25"/>
  <c r="L12" i="25" s="1"/>
  <c r="I13" i="25"/>
  <c r="B24" i="25" l="1"/>
  <c r="S6" i="25"/>
  <c r="P7" i="25" s="1"/>
  <c r="G13" i="25"/>
  <c r="H13" i="25"/>
  <c r="F13" i="25"/>
  <c r="K12" i="25"/>
  <c r="J13" i="25"/>
  <c r="L13" i="25" s="1"/>
  <c r="I14" i="25"/>
  <c r="S7" i="25" l="1"/>
  <c r="P8" i="25" s="1"/>
  <c r="Q7" i="25"/>
  <c r="R7" i="25" s="1"/>
  <c r="K13" i="25"/>
  <c r="F14" i="25"/>
  <c r="G14" i="25"/>
  <c r="H14" i="25"/>
  <c r="I15" i="25"/>
  <c r="J14" i="25"/>
  <c r="L14" i="25" s="1"/>
  <c r="S8" i="25" l="1"/>
  <c r="P9" i="25" s="1"/>
  <c r="Q8" i="25"/>
  <c r="R8" i="25" s="1"/>
  <c r="K14" i="25"/>
  <c r="G15" i="25"/>
  <c r="F15" i="25"/>
  <c r="H15" i="25"/>
  <c r="J15" i="25"/>
  <c r="L15" i="25" s="1"/>
  <c r="I16" i="25"/>
  <c r="S9" i="25" l="1"/>
  <c r="P10" i="25" s="1"/>
  <c r="Q9" i="25"/>
  <c r="R9" i="25" s="1"/>
  <c r="K15" i="25"/>
  <c r="G16" i="25"/>
  <c r="H16" i="25"/>
  <c r="F16" i="25"/>
  <c r="I17" i="25"/>
  <c r="J16" i="25"/>
  <c r="L16" i="25" s="1"/>
  <c r="Q10" i="25" l="1"/>
  <c r="R10" i="25" s="1"/>
  <c r="K16" i="25"/>
  <c r="G17" i="25"/>
  <c r="H17" i="25"/>
  <c r="F17" i="25"/>
  <c r="J17" i="25"/>
  <c r="L17" i="25" s="1"/>
  <c r="I18" i="25"/>
  <c r="K17" i="25" l="1"/>
  <c r="F18" i="25"/>
  <c r="G18" i="25"/>
  <c r="H18" i="25"/>
  <c r="J18" i="25"/>
  <c r="L18" i="25" s="1"/>
  <c r="S10" i="25" s="1"/>
  <c r="P11" i="25" s="1"/>
  <c r="I19" i="25"/>
  <c r="Q11" i="25" l="1"/>
  <c r="R11" i="25" s="1"/>
  <c r="F19" i="25"/>
  <c r="G19" i="25"/>
  <c r="H19" i="25"/>
  <c r="K18" i="25"/>
  <c r="I20" i="25"/>
  <c r="J19" i="25"/>
  <c r="L19" i="25" s="1"/>
  <c r="S11" i="25" s="1"/>
  <c r="P12" i="25" s="1"/>
  <c r="Q12" i="25" l="1"/>
  <c r="R12" i="25" s="1"/>
  <c r="K19" i="25"/>
  <c r="H20" i="25"/>
  <c r="F20" i="25"/>
  <c r="G20" i="25"/>
  <c r="J20" i="25"/>
  <c r="L20" i="25" s="1"/>
  <c r="I21" i="25"/>
  <c r="S12" i="25" l="1"/>
  <c r="P13" i="25" s="1"/>
  <c r="J21" i="25"/>
  <c r="I22" i="25"/>
  <c r="G21" i="25"/>
  <c r="H21" i="25"/>
  <c r="F21" i="25"/>
  <c r="K20" i="25"/>
  <c r="Q13" i="25" l="1"/>
  <c r="R13" i="25" s="1"/>
  <c r="K21" i="25"/>
  <c r="L21" i="25"/>
  <c r="S13" i="25" s="1"/>
  <c r="P14" i="25" s="1"/>
  <c r="G22" i="25"/>
  <c r="F22" i="25"/>
  <c r="H22" i="25"/>
  <c r="I23" i="25"/>
  <c r="J22" i="25"/>
  <c r="L22" i="25" s="1"/>
  <c r="S14" i="25" l="1"/>
  <c r="P15" i="25" s="1"/>
  <c r="Q14" i="25"/>
  <c r="R14" i="25" s="1"/>
  <c r="K22" i="25"/>
  <c r="J23" i="25"/>
  <c r="L23" i="25" s="1"/>
  <c r="F23" i="25"/>
  <c r="G23" i="25"/>
  <c r="I24" i="25"/>
  <c r="H23" i="25"/>
  <c r="Q15" i="25" l="1"/>
  <c r="R15" i="25" s="1"/>
  <c r="J24" i="25"/>
  <c r="L24" i="25" s="1"/>
  <c r="H24" i="25"/>
  <c r="G24" i="25"/>
  <c r="I25" i="25"/>
  <c r="F24" i="25"/>
  <c r="K23" i="25"/>
  <c r="F25" i="25" l="1"/>
  <c r="J25" i="25"/>
  <c r="L25" i="25" s="1"/>
  <c r="H25" i="25"/>
  <c r="G25" i="25"/>
  <c r="I26" i="25"/>
  <c r="K24" i="25"/>
  <c r="S15" i="25" l="1"/>
  <c r="P16" i="25" s="1"/>
  <c r="I27" i="25"/>
  <c r="J26" i="25"/>
  <c r="L26" i="25" s="1"/>
  <c r="H26" i="25"/>
  <c r="G26" i="25"/>
  <c r="F26" i="25"/>
  <c r="K25" i="25"/>
  <c r="Q16" i="25" l="1"/>
  <c r="R16" i="25" s="1"/>
  <c r="S16" i="25"/>
  <c r="P17" i="25" s="1"/>
  <c r="K26" i="25"/>
  <c r="I28" i="25"/>
  <c r="F27" i="25"/>
  <c r="J27" i="25"/>
  <c r="L27" i="25" s="1"/>
  <c r="H27" i="25"/>
  <c r="G27" i="25"/>
  <c r="S17" i="25" l="1"/>
  <c r="P18" i="25" s="1"/>
  <c r="Q17" i="25"/>
  <c r="R17" i="25" s="1"/>
  <c r="K27" i="25"/>
  <c r="G28" i="25"/>
  <c r="I29" i="25"/>
  <c r="J28" i="25"/>
  <c r="L28" i="25" s="1"/>
  <c r="H28" i="25"/>
  <c r="F28" i="25"/>
  <c r="S18" i="25" l="1"/>
  <c r="P19" i="25" s="1"/>
  <c r="Q18" i="25"/>
  <c r="R18" i="25" s="1"/>
  <c r="K28" i="25"/>
  <c r="F29" i="25"/>
  <c r="I30" i="25"/>
  <c r="H29" i="25"/>
  <c r="G29" i="25"/>
  <c r="J29" i="25"/>
  <c r="L29" i="25" s="1"/>
  <c r="S19" i="25" l="1"/>
  <c r="P20" i="25" s="1"/>
  <c r="Q19" i="25"/>
  <c r="R19" i="25" s="1"/>
  <c r="K29" i="25"/>
  <c r="J30" i="25"/>
  <c r="L30" i="25" s="1"/>
  <c r="H30" i="25"/>
  <c r="I31" i="25"/>
  <c r="G30" i="25"/>
  <c r="F30" i="25"/>
  <c r="Q20" i="25" l="1"/>
  <c r="R20" i="25" s="1"/>
  <c r="G31" i="25"/>
  <c r="I32" i="25"/>
  <c r="H31" i="25"/>
  <c r="J31" i="25"/>
  <c r="L31" i="25" s="1"/>
  <c r="F31" i="25"/>
  <c r="K30" i="25"/>
  <c r="K31" i="25" l="1"/>
  <c r="H32" i="25"/>
  <c r="I33" i="25"/>
  <c r="J32" i="25"/>
  <c r="L32" i="25" s="1"/>
  <c r="G32" i="25"/>
  <c r="F32" i="25"/>
  <c r="S20" i="25" l="1"/>
  <c r="P21" i="25" s="1"/>
  <c r="K32" i="25"/>
  <c r="J33" i="25"/>
  <c r="L33" i="25" s="1"/>
  <c r="I34" i="25"/>
  <c r="H33" i="25"/>
  <c r="G33" i="25"/>
  <c r="F33" i="25"/>
  <c r="S21" i="25" l="1"/>
  <c r="P22" i="25" s="1"/>
  <c r="Q21" i="25"/>
  <c r="R21" i="25" s="1"/>
  <c r="J34" i="25"/>
  <c r="L34" i="25" s="1"/>
  <c r="G34" i="25"/>
  <c r="H34" i="25"/>
  <c r="I35" i="25"/>
  <c r="F34" i="25"/>
  <c r="K33" i="25"/>
  <c r="S22" i="25" l="1"/>
  <c r="P23" i="25" s="1"/>
  <c r="Q22" i="25"/>
  <c r="R22" i="25" s="1"/>
  <c r="F35" i="25"/>
  <c r="J35" i="25"/>
  <c r="L35" i="25" s="1"/>
  <c r="H35" i="25"/>
  <c r="G35" i="25"/>
  <c r="I36" i="25"/>
  <c r="K34" i="25"/>
  <c r="S23" i="25" l="1"/>
  <c r="P24" i="25" s="1"/>
  <c r="Q23" i="25"/>
  <c r="R23" i="25" s="1"/>
  <c r="I37" i="25"/>
  <c r="G36" i="25"/>
  <c r="J36" i="25"/>
  <c r="L36" i="25" s="1"/>
  <c r="H36" i="25"/>
  <c r="F36" i="25"/>
  <c r="K35" i="25"/>
  <c r="S24" i="25" l="1"/>
  <c r="P25" i="25" s="1"/>
  <c r="Q24" i="25"/>
  <c r="R24" i="25" s="1"/>
  <c r="K36" i="25"/>
  <c r="I38" i="25"/>
  <c r="F37" i="25"/>
  <c r="H37" i="25"/>
  <c r="G37" i="25"/>
  <c r="J37" i="25"/>
  <c r="L37" i="25" s="1"/>
  <c r="Q25" i="25" l="1"/>
  <c r="R25" i="25" s="1"/>
  <c r="K37" i="25"/>
  <c r="F38" i="25"/>
  <c r="I39" i="25"/>
  <c r="J38" i="25"/>
  <c r="L38" i="25" s="1"/>
  <c r="H38" i="25"/>
  <c r="G38" i="25"/>
  <c r="K38" i="25" l="1"/>
  <c r="F39" i="25"/>
  <c r="I40" i="25"/>
  <c r="H39" i="25"/>
  <c r="J39" i="25"/>
  <c r="L39" i="25" s="1"/>
  <c r="G39" i="25"/>
  <c r="S25" i="25" l="1"/>
  <c r="P26" i="25" s="1"/>
  <c r="K39" i="25"/>
  <c r="J40" i="25"/>
  <c r="L40" i="25" s="1"/>
  <c r="H40" i="25"/>
  <c r="G40" i="25"/>
  <c r="I41" i="25"/>
  <c r="F40" i="25"/>
  <c r="S26" i="25" l="1"/>
  <c r="P27" i="25" s="1"/>
  <c r="Q26" i="25"/>
  <c r="R26" i="25" s="1"/>
  <c r="G41" i="25"/>
  <c r="I42" i="25"/>
  <c r="F41" i="25"/>
  <c r="H41" i="25"/>
  <c r="J41" i="25"/>
  <c r="L41" i="25" s="1"/>
  <c r="K40" i="25"/>
  <c r="S27" i="25" l="1"/>
  <c r="P28" i="25" s="1"/>
  <c r="Q27" i="25"/>
  <c r="R27" i="25" s="1"/>
  <c r="K41" i="25"/>
  <c r="F42" i="25"/>
  <c r="G42" i="25"/>
  <c r="J42" i="25"/>
  <c r="L42" i="25" s="1"/>
  <c r="H42" i="25"/>
  <c r="I43" i="25"/>
  <c r="S28" i="25" l="1"/>
  <c r="P29" i="25" s="1"/>
  <c r="Q28" i="25"/>
  <c r="R28" i="25" s="1"/>
  <c r="H43" i="25"/>
  <c r="F43" i="25"/>
  <c r="G43" i="25"/>
  <c r="I44" i="25"/>
  <c r="J43" i="25"/>
  <c r="L43" i="25" s="1"/>
  <c r="K42" i="25"/>
  <c r="S29" i="25" l="1"/>
  <c r="P30" i="25" s="1"/>
  <c r="Q29" i="25"/>
  <c r="R29" i="25" s="1"/>
  <c r="K43" i="25"/>
  <c r="H44" i="25"/>
  <c r="F44" i="25"/>
  <c r="I45" i="25"/>
  <c r="G44" i="25"/>
  <c r="J44" i="25"/>
  <c r="L44" i="25" s="1"/>
  <c r="Q30" i="25" l="1"/>
  <c r="R30" i="25" s="1"/>
  <c r="K44" i="25"/>
  <c r="G45" i="25"/>
  <c r="F45" i="25"/>
  <c r="I46" i="25"/>
  <c r="H45" i="25"/>
  <c r="J45" i="25"/>
  <c r="L45" i="25" s="1"/>
  <c r="K45" i="25" l="1"/>
  <c r="I47" i="25"/>
  <c r="J46" i="25"/>
  <c r="L46" i="25" s="1"/>
  <c r="H46" i="25"/>
  <c r="G46" i="25"/>
  <c r="F46" i="25"/>
  <c r="S30" i="25" l="1"/>
  <c r="P31" i="25" s="1"/>
  <c r="K46" i="25"/>
  <c r="J47" i="25"/>
  <c r="L47" i="25" s="1"/>
  <c r="G47" i="25"/>
  <c r="F47" i="25"/>
  <c r="I48" i="25"/>
  <c r="H47" i="25"/>
  <c r="S31" i="25" l="1"/>
  <c r="P32" i="25" s="1"/>
  <c r="Q31" i="25"/>
  <c r="R31" i="25" s="1"/>
  <c r="G48" i="25"/>
  <c r="I49" i="25"/>
  <c r="F48" i="25"/>
  <c r="J48" i="25"/>
  <c r="L48" i="25" s="1"/>
  <c r="H48" i="25"/>
  <c r="K47" i="25"/>
  <c r="S32" i="25" l="1"/>
  <c r="P33" i="25" s="1"/>
  <c r="Q32" i="25"/>
  <c r="R32" i="25" s="1"/>
  <c r="K48" i="25"/>
  <c r="H49" i="25"/>
  <c r="J49" i="25"/>
  <c r="L49" i="25" s="1"/>
  <c r="G49" i="25"/>
  <c r="I50" i="25"/>
  <c r="F49" i="25"/>
  <c r="S33" i="25" l="1"/>
  <c r="P34" i="25" s="1"/>
  <c r="Q33" i="25"/>
  <c r="R33" i="25" s="1"/>
  <c r="F50" i="25"/>
  <c r="H50" i="25"/>
  <c r="J50" i="25"/>
  <c r="L50" i="25" s="1"/>
  <c r="G50" i="25"/>
  <c r="I51" i="25"/>
  <c r="K49" i="25"/>
  <c r="S34" i="25" l="1"/>
  <c r="P35" i="25" s="1"/>
  <c r="Q34" i="25"/>
  <c r="R34" i="25" s="1"/>
  <c r="H51" i="25"/>
  <c r="G51" i="25"/>
  <c r="I52" i="25"/>
  <c r="F51" i="25"/>
  <c r="J51" i="25"/>
  <c r="L51" i="25" s="1"/>
  <c r="K50" i="25"/>
  <c r="Q35" i="25" l="1"/>
  <c r="R35" i="25" s="1"/>
  <c r="K51" i="25"/>
  <c r="J52" i="25"/>
  <c r="L52" i="25" s="1"/>
  <c r="G52" i="25"/>
  <c r="H52" i="25"/>
  <c r="F52" i="25"/>
  <c r="I53" i="25"/>
  <c r="H53" i="25" l="1"/>
  <c r="J53" i="25"/>
  <c r="L53" i="25" s="1"/>
  <c r="S35" i="25" s="1"/>
  <c r="P36" i="25" s="1"/>
  <c r="G53" i="25"/>
  <c r="F53" i="25"/>
  <c r="I54" i="25"/>
  <c r="K52" i="25"/>
  <c r="Q36" i="25" l="1"/>
  <c r="R36" i="25" s="1"/>
  <c r="H54" i="25"/>
  <c r="F54" i="25"/>
  <c r="G54" i="25"/>
  <c r="I55" i="25"/>
  <c r="J54" i="25"/>
  <c r="L54" i="25" s="1"/>
  <c r="K53" i="25"/>
  <c r="S36" i="25" l="1"/>
  <c r="P37" i="25" s="1"/>
  <c r="K54" i="25"/>
  <c r="F55" i="25"/>
  <c r="I56" i="25"/>
  <c r="H55" i="25"/>
  <c r="J55" i="25"/>
  <c r="L55" i="25" s="1"/>
  <c r="G55" i="25"/>
  <c r="S37" i="25" l="1"/>
  <c r="P38" i="25" s="1"/>
  <c r="Q37" i="25"/>
  <c r="R37" i="25" s="1"/>
  <c r="K55" i="25"/>
  <c r="G56" i="25"/>
  <c r="I57" i="25"/>
  <c r="F56" i="25"/>
  <c r="J56" i="25"/>
  <c r="L56" i="25" s="1"/>
  <c r="H56" i="25"/>
  <c r="S38" i="25" l="1"/>
  <c r="P39" i="25" s="1"/>
  <c r="Q38" i="25"/>
  <c r="R38" i="25" s="1"/>
  <c r="K56" i="25"/>
  <c r="F57" i="25"/>
  <c r="J57" i="25"/>
  <c r="L57" i="25" s="1"/>
  <c r="H57" i="25"/>
  <c r="G57" i="25"/>
  <c r="I58" i="25"/>
  <c r="S39" i="25" l="1"/>
  <c r="P40" i="25" s="1"/>
  <c r="Q39" i="25"/>
  <c r="R39" i="25" s="1"/>
  <c r="J58" i="25"/>
  <c r="L58" i="25" s="1"/>
  <c r="H58" i="25"/>
  <c r="G58" i="25"/>
  <c r="I59" i="25"/>
  <c r="F58" i="25"/>
  <c r="K57" i="25"/>
  <c r="Q40" i="25" l="1"/>
  <c r="R40" i="25" s="1"/>
  <c r="H59" i="25"/>
  <c r="G59" i="25"/>
  <c r="I60" i="25"/>
  <c r="F59" i="25"/>
  <c r="J59" i="25"/>
  <c r="L59" i="25" s="1"/>
  <c r="K58" i="25"/>
  <c r="K59" i="25" l="1"/>
  <c r="F60" i="25"/>
  <c r="I61" i="25"/>
  <c r="H60" i="25"/>
  <c r="G60" i="25"/>
  <c r="J60" i="25"/>
  <c r="L60" i="25" s="1"/>
  <c r="S40" i="25" s="1"/>
  <c r="P41" i="25" s="1"/>
  <c r="Q41" i="25" l="1"/>
  <c r="R41" i="25" s="1"/>
  <c r="K60" i="25"/>
  <c r="H61" i="25"/>
  <c r="J61" i="25"/>
  <c r="L61" i="25" s="1"/>
  <c r="S41" i="25" s="1"/>
  <c r="G61" i="25"/>
  <c r="F61" i="25"/>
  <c r="I62" i="25"/>
  <c r="K61" i="25" l="1"/>
  <c r="J62" i="25"/>
  <c r="L62" i="25" s="1"/>
  <c r="I63" i="25"/>
  <c r="H62" i="25"/>
  <c r="F62" i="25"/>
  <c r="G62" i="25"/>
  <c r="G63" i="25" l="1"/>
  <c r="F63" i="25"/>
  <c r="I64" i="25"/>
  <c r="H63" i="25"/>
  <c r="J63" i="25"/>
  <c r="L63" i="25" s="1"/>
  <c r="K62" i="25"/>
  <c r="K63" i="25" l="1"/>
  <c r="G64" i="25"/>
  <c r="F64" i="25"/>
  <c r="I65" i="25"/>
  <c r="J64" i="25"/>
  <c r="L64" i="25" s="1"/>
  <c r="H64" i="25"/>
  <c r="K64" i="25" l="1"/>
  <c r="I66" i="25"/>
  <c r="J65" i="25"/>
  <c r="L65" i="25" s="1"/>
  <c r="H65" i="25"/>
  <c r="G65" i="25"/>
  <c r="F65" i="25"/>
  <c r="K65" i="25" l="1"/>
  <c r="I67" i="25"/>
  <c r="F66" i="25"/>
  <c r="J66" i="25"/>
  <c r="L66" i="25" s="1"/>
  <c r="H66" i="25"/>
  <c r="G66" i="25"/>
  <c r="F67" i="25" l="1"/>
  <c r="H67" i="25"/>
  <c r="I68" i="25"/>
  <c r="J67" i="25"/>
  <c r="L67" i="25" s="1"/>
  <c r="G67" i="25"/>
  <c r="K66" i="25"/>
  <c r="K67" i="25" l="1"/>
  <c r="H68" i="25"/>
  <c r="G68" i="25"/>
  <c r="J68" i="25"/>
  <c r="L68" i="25" s="1"/>
  <c r="F68" i="25"/>
  <c r="I69" i="25"/>
  <c r="F69" i="25" l="1"/>
  <c r="J69" i="25"/>
  <c r="L69" i="25" s="1"/>
  <c r="G69" i="25"/>
  <c r="I70" i="25"/>
  <c r="H69" i="25"/>
  <c r="K68" i="25"/>
  <c r="J70" i="25" l="1"/>
  <c r="L70" i="25" s="1"/>
  <c r="H70" i="25"/>
  <c r="F70" i="25"/>
  <c r="I71" i="25"/>
  <c r="G70" i="25"/>
  <c r="K69" i="25"/>
  <c r="F71" i="25" l="1"/>
  <c r="I72" i="25"/>
  <c r="J71" i="25"/>
  <c r="L71" i="25" s="1"/>
  <c r="H71" i="25"/>
  <c r="G71" i="25"/>
  <c r="K70" i="25"/>
  <c r="K71" i="25" l="1"/>
  <c r="G72" i="25"/>
  <c r="F72" i="25"/>
  <c r="J72" i="25"/>
  <c r="L72" i="25" s="1"/>
  <c r="I73" i="25"/>
  <c r="H72" i="25"/>
  <c r="H73" i="25" l="1"/>
  <c r="G73" i="25"/>
  <c r="F73" i="25"/>
  <c r="J73" i="25"/>
  <c r="L73" i="25" s="1"/>
  <c r="I74" i="25"/>
  <c r="K72" i="25"/>
  <c r="K73" i="25" l="1"/>
  <c r="J74" i="25"/>
  <c r="L74" i="25" s="1"/>
  <c r="H74" i="25"/>
  <c r="G74" i="25"/>
  <c r="F74" i="25"/>
  <c r="I75" i="25"/>
  <c r="G75" i="25" l="1"/>
  <c r="J75" i="25"/>
  <c r="L75" i="25" s="1"/>
  <c r="F75" i="25"/>
  <c r="I76" i="25"/>
  <c r="H75" i="25"/>
  <c r="K74" i="25"/>
  <c r="F76" i="25" l="1"/>
  <c r="H76" i="25"/>
  <c r="I77" i="25"/>
  <c r="G76" i="25"/>
  <c r="J76" i="25"/>
  <c r="L76" i="25" s="1"/>
  <c r="K75" i="25"/>
  <c r="K76" i="25" l="1"/>
  <c r="I78" i="25"/>
  <c r="H77" i="25"/>
  <c r="F77" i="25"/>
  <c r="G77" i="25"/>
  <c r="J77" i="25"/>
  <c r="L77" i="25" s="1"/>
  <c r="I79" i="25" l="1"/>
  <c r="G78" i="25"/>
  <c r="J78" i="25"/>
  <c r="L78" i="25" s="1"/>
  <c r="H78" i="25"/>
  <c r="F78" i="25"/>
  <c r="K77" i="25"/>
  <c r="K78" i="25" l="1"/>
  <c r="G79" i="25"/>
  <c r="I80" i="25"/>
  <c r="H79" i="25"/>
  <c r="J79" i="25"/>
  <c r="L79" i="25" s="1"/>
  <c r="F79" i="25"/>
  <c r="K79" i="25" l="1"/>
  <c r="G80" i="25"/>
  <c r="J80" i="25"/>
  <c r="L80" i="25" s="1"/>
  <c r="F80" i="25"/>
  <c r="I81" i="25"/>
  <c r="H80" i="25"/>
  <c r="I82" i="25" l="1"/>
  <c r="J81" i="25"/>
  <c r="L81" i="25" s="1"/>
  <c r="F81" i="25"/>
  <c r="H81" i="25"/>
  <c r="G81" i="25"/>
  <c r="K80" i="25"/>
  <c r="K81" i="25" l="1"/>
  <c r="H82" i="25"/>
  <c r="I83" i="25"/>
  <c r="G82" i="25"/>
  <c r="F82" i="25"/>
  <c r="J82" i="25"/>
  <c r="L82" i="25" s="1"/>
  <c r="K82" i="25" l="1"/>
  <c r="G83" i="25"/>
  <c r="F83" i="25"/>
  <c r="J83" i="25"/>
  <c r="L83" i="25" s="1"/>
  <c r="I84" i="25"/>
  <c r="H83" i="25"/>
  <c r="K83" i="25" l="1"/>
  <c r="F84" i="25"/>
  <c r="I85" i="25"/>
  <c r="H84" i="25"/>
  <c r="G84" i="25"/>
  <c r="J84" i="25"/>
  <c r="L84" i="25" s="1"/>
  <c r="K84" i="25" l="1"/>
  <c r="I86" i="25"/>
  <c r="H85" i="25"/>
  <c r="G85" i="25"/>
  <c r="F85" i="25"/>
  <c r="J85" i="25"/>
  <c r="L85" i="25" s="1"/>
  <c r="K85" i="25" l="1"/>
  <c r="F86" i="25"/>
  <c r="J86" i="25"/>
  <c r="L86" i="25" s="1"/>
  <c r="I87" i="25"/>
  <c r="H86" i="25"/>
  <c r="G86" i="25"/>
  <c r="F87" i="25" l="1"/>
  <c r="J87" i="25"/>
  <c r="L87" i="25" s="1"/>
  <c r="I88" i="25"/>
  <c r="G87" i="25"/>
  <c r="H87" i="25"/>
  <c r="K86" i="25"/>
  <c r="I89" i="25" l="1"/>
  <c r="G88" i="25"/>
  <c r="J88" i="25"/>
  <c r="L88" i="25" s="1"/>
  <c r="H88" i="25"/>
  <c r="F88" i="25"/>
  <c r="K87" i="25"/>
  <c r="K88" i="25" l="1"/>
  <c r="G89" i="25"/>
  <c r="J89" i="25"/>
  <c r="L89" i="25" s="1"/>
  <c r="I90" i="25"/>
  <c r="F89" i="25"/>
  <c r="H89" i="25"/>
  <c r="J90" i="25" l="1"/>
  <c r="L90" i="25" s="1"/>
  <c r="F90" i="25"/>
  <c r="I91" i="25"/>
  <c r="G90" i="25"/>
  <c r="H90" i="25"/>
  <c r="K89" i="25"/>
  <c r="F91" i="25" l="1"/>
  <c r="H91" i="25"/>
  <c r="I92" i="25"/>
  <c r="J91" i="25"/>
  <c r="L91" i="25" s="1"/>
  <c r="G91" i="25"/>
  <c r="K90" i="25"/>
  <c r="K91" i="25" l="1"/>
  <c r="F92" i="25"/>
  <c r="I93" i="25"/>
  <c r="H92" i="25"/>
  <c r="G92" i="25"/>
  <c r="J92" i="25"/>
  <c r="L92" i="25" s="1"/>
  <c r="K92" i="25" l="1"/>
  <c r="I94" i="25"/>
  <c r="H93" i="25"/>
  <c r="G93" i="25"/>
  <c r="F93" i="25"/>
  <c r="J93" i="25"/>
  <c r="L93" i="25" s="1"/>
  <c r="K93" i="25" l="1"/>
  <c r="J94" i="25"/>
  <c r="L94" i="25" s="1"/>
  <c r="I95" i="25"/>
  <c r="H94" i="25"/>
  <c r="G94" i="25"/>
  <c r="F94" i="25"/>
  <c r="G95" i="25" l="1"/>
  <c r="F95" i="25"/>
  <c r="J95" i="25"/>
  <c r="L95" i="25" s="1"/>
  <c r="H95" i="25"/>
  <c r="I96" i="25"/>
  <c r="K94" i="25"/>
  <c r="G96" i="25" l="1"/>
  <c r="J96" i="25"/>
  <c r="L96" i="25" s="1"/>
  <c r="I97" i="25"/>
  <c r="H96" i="25"/>
  <c r="F96" i="25"/>
  <c r="K95" i="25"/>
  <c r="G97" i="25" l="1"/>
  <c r="F97" i="25"/>
  <c r="J97" i="25"/>
  <c r="L97" i="25" s="1"/>
  <c r="I98" i="25"/>
  <c r="H97" i="25"/>
  <c r="K96" i="25"/>
  <c r="I99" i="25" l="1"/>
  <c r="J98" i="25"/>
  <c r="L98" i="25" s="1"/>
  <c r="G98" i="25"/>
  <c r="F98" i="25"/>
  <c r="H98" i="25"/>
  <c r="K97" i="25"/>
  <c r="K98" i="25" l="1"/>
  <c r="F99" i="25"/>
  <c r="J99" i="25"/>
  <c r="L99" i="25" s="1"/>
  <c r="H99" i="25"/>
  <c r="I100" i="25"/>
  <c r="G99" i="25"/>
  <c r="F100" i="25" l="1"/>
  <c r="J100" i="25"/>
  <c r="L100" i="25" s="1"/>
  <c r="G100" i="25"/>
  <c r="I101" i="25"/>
  <c r="H100" i="25"/>
  <c r="K99" i="25"/>
  <c r="G101" i="25" l="1"/>
  <c r="F101" i="25"/>
  <c r="I102" i="25"/>
  <c r="J101" i="25"/>
  <c r="L101" i="25" s="1"/>
  <c r="H101" i="25"/>
  <c r="K100" i="25"/>
  <c r="K101" i="25" l="1"/>
  <c r="H102" i="25"/>
  <c r="G102" i="25"/>
  <c r="F102" i="25"/>
  <c r="J102" i="25"/>
  <c r="L102" i="25" s="1"/>
  <c r="I103" i="25"/>
  <c r="J103" i="25" l="1"/>
  <c r="L103" i="25" s="1"/>
  <c r="I104" i="25"/>
  <c r="H103" i="25"/>
  <c r="G103" i="25"/>
  <c r="F103" i="25"/>
  <c r="K102" i="25"/>
  <c r="G104" i="25" l="1"/>
  <c r="F104" i="25"/>
  <c r="J104" i="25"/>
  <c r="L104" i="25" s="1"/>
  <c r="I105" i="25"/>
  <c r="H104" i="25"/>
  <c r="K103" i="25"/>
  <c r="H105" i="25" l="1"/>
  <c r="G105" i="25"/>
  <c r="F105" i="25"/>
  <c r="J105" i="25"/>
  <c r="L105" i="25" s="1"/>
  <c r="I106" i="25"/>
  <c r="K104" i="25"/>
  <c r="F106" i="25" l="1"/>
  <c r="I107" i="25"/>
  <c r="H106" i="25"/>
  <c r="G106" i="25"/>
  <c r="J106" i="25"/>
  <c r="L106" i="25" s="1"/>
  <c r="K105" i="25"/>
  <c r="K106" i="25" l="1"/>
  <c r="F107" i="25"/>
  <c r="H107" i="25"/>
  <c r="J107" i="25"/>
  <c r="L107" i="25" s="1"/>
  <c r="I108" i="25"/>
  <c r="G107" i="25"/>
  <c r="F108" i="25" l="1"/>
  <c r="J108" i="25"/>
  <c r="L108" i="25" s="1"/>
  <c r="I109" i="25"/>
  <c r="H108" i="25"/>
  <c r="G108" i="25"/>
  <c r="K107" i="25"/>
  <c r="G109" i="25" l="1"/>
  <c r="F109" i="25"/>
  <c r="J109" i="25"/>
  <c r="L109" i="25" s="1"/>
  <c r="I110" i="25"/>
  <c r="H109" i="25"/>
  <c r="K108" i="25"/>
  <c r="H110" i="25" l="1"/>
  <c r="G110" i="25"/>
  <c r="F110" i="25"/>
  <c r="J110" i="25"/>
  <c r="L110" i="25" s="1"/>
  <c r="I111" i="25"/>
  <c r="K109" i="25"/>
  <c r="J111" i="25" l="1"/>
  <c r="L111" i="25" s="1"/>
  <c r="I112" i="25"/>
  <c r="H111" i="25"/>
  <c r="G111" i="25"/>
  <c r="F111" i="25"/>
  <c r="K110" i="25"/>
  <c r="G112" i="25" l="1"/>
  <c r="F112" i="25"/>
  <c r="J112" i="25"/>
  <c r="L112" i="25" s="1"/>
  <c r="I113" i="25"/>
  <c r="H112" i="25"/>
  <c r="K111" i="25"/>
  <c r="H113" i="25" l="1"/>
  <c r="G113" i="25"/>
  <c r="F113" i="25"/>
  <c r="J113" i="25"/>
  <c r="L113" i="25" s="1"/>
  <c r="I114" i="25"/>
  <c r="K112" i="25"/>
  <c r="F114" i="25" l="1"/>
  <c r="I115" i="25"/>
  <c r="H114" i="25"/>
  <c r="G114" i="25"/>
  <c r="J114" i="25"/>
  <c r="L114" i="25" s="1"/>
  <c r="K113" i="25"/>
  <c r="K114" i="25" l="1"/>
  <c r="F115" i="25"/>
  <c r="H115" i="25"/>
  <c r="J115" i="25"/>
  <c r="L115" i="25" s="1"/>
  <c r="I116" i="25"/>
  <c r="G115" i="25"/>
  <c r="F116" i="25" l="1"/>
  <c r="H116" i="25"/>
  <c r="I117" i="25"/>
  <c r="J116" i="25"/>
  <c r="L116" i="25" s="1"/>
  <c r="G116" i="25"/>
  <c r="K115" i="25"/>
  <c r="K116" i="25" l="1"/>
  <c r="G117" i="25"/>
  <c r="J117" i="25"/>
  <c r="L117" i="25" s="1"/>
  <c r="I118" i="25"/>
  <c r="F117" i="25"/>
  <c r="H117" i="25"/>
  <c r="H118" i="25" l="1"/>
  <c r="J118" i="25"/>
  <c r="L118" i="25" s="1"/>
  <c r="G118" i="25"/>
  <c r="F118" i="25"/>
  <c r="I119" i="25"/>
  <c r="K117" i="25"/>
  <c r="J119" i="25" l="1"/>
  <c r="L119" i="25" s="1"/>
  <c r="H119" i="25"/>
  <c r="I120" i="25"/>
  <c r="G119" i="25"/>
  <c r="F119" i="25"/>
  <c r="K118" i="25"/>
  <c r="G120" i="25" l="1"/>
  <c r="F120" i="25"/>
  <c r="J120" i="25"/>
  <c r="L120" i="25" s="1"/>
  <c r="I121" i="25"/>
  <c r="H120" i="25"/>
  <c r="K119" i="25"/>
  <c r="H121" i="25" l="1"/>
  <c r="F121" i="25"/>
  <c r="G121" i="25"/>
  <c r="J121" i="25"/>
  <c r="L121" i="25" s="1"/>
  <c r="I122" i="25"/>
  <c r="K120" i="25"/>
  <c r="F122" i="25" l="1"/>
  <c r="J122" i="25"/>
  <c r="L122" i="25" s="1"/>
  <c r="I123" i="25"/>
  <c r="H122" i="25"/>
  <c r="G122" i="25"/>
  <c r="K121" i="25"/>
  <c r="F123" i="25" l="1"/>
  <c r="H123" i="25"/>
  <c r="J123" i="25"/>
  <c r="L123" i="25" s="1"/>
  <c r="I124" i="25"/>
  <c r="G123" i="25"/>
  <c r="K122" i="25"/>
  <c r="F124" i="25" l="1"/>
  <c r="J124" i="25"/>
  <c r="L124" i="25" s="1"/>
  <c r="I125" i="25"/>
  <c r="H124" i="25"/>
  <c r="G124" i="25"/>
  <c r="K123" i="25"/>
  <c r="G125" i="25" l="1"/>
  <c r="J125" i="25"/>
  <c r="L125" i="25" s="1"/>
  <c r="I126" i="25"/>
  <c r="F125" i="25"/>
  <c r="H125" i="25"/>
  <c r="K124" i="25"/>
  <c r="H126" i="25" l="1"/>
  <c r="F126" i="25"/>
  <c r="G126" i="25"/>
  <c r="J126" i="25"/>
  <c r="L126" i="25" s="1"/>
  <c r="I127" i="25"/>
  <c r="K125" i="25"/>
  <c r="G127" i="25" l="1"/>
  <c r="F127" i="25"/>
  <c r="J127" i="25"/>
  <c r="L127" i="25" s="1"/>
  <c r="H127" i="25"/>
  <c r="I128" i="25"/>
  <c r="K126" i="25"/>
  <c r="G128" i="25" l="1"/>
  <c r="F128" i="25"/>
  <c r="J128" i="25"/>
  <c r="L128" i="25" s="1"/>
  <c r="H128" i="25"/>
  <c r="I129" i="25"/>
  <c r="K127" i="25"/>
  <c r="K128" i="25" l="1"/>
  <c r="H129" i="25"/>
  <c r="J129" i="25"/>
  <c r="L129" i="25" s="1"/>
  <c r="G129" i="25"/>
  <c r="F129" i="25"/>
  <c r="I130" i="25"/>
  <c r="F130" i="25" l="1"/>
  <c r="J130" i="25"/>
  <c r="L130" i="25" s="1"/>
  <c r="H130" i="25"/>
  <c r="I131" i="25"/>
  <c r="G130" i="25"/>
  <c r="K129" i="25"/>
  <c r="K130" i="25" l="1"/>
  <c r="F131" i="25"/>
  <c r="I132" i="25"/>
  <c r="J131" i="25"/>
  <c r="L131" i="25" s="1"/>
  <c r="H131" i="25"/>
  <c r="G131" i="25"/>
  <c r="F132" i="25" l="1"/>
  <c r="J132" i="25"/>
  <c r="L132" i="25" s="1"/>
  <c r="I133" i="25"/>
  <c r="H132" i="25"/>
  <c r="G132" i="25"/>
  <c r="K131" i="25"/>
  <c r="G133" i="25" l="1"/>
  <c r="F133" i="25"/>
  <c r="J133" i="25"/>
  <c r="L133" i="25" s="1"/>
  <c r="I134" i="25"/>
  <c r="H133" i="25"/>
  <c r="K132" i="25"/>
  <c r="H134" i="25" l="1"/>
  <c r="F134" i="25"/>
  <c r="J134" i="25"/>
  <c r="L134" i="25" s="1"/>
  <c r="G134" i="25"/>
  <c r="I135" i="25"/>
  <c r="K133" i="25"/>
  <c r="J135" i="25" l="1"/>
  <c r="L135" i="25" s="1"/>
  <c r="I136" i="25"/>
  <c r="H135" i="25"/>
  <c r="G135" i="25"/>
  <c r="F135" i="25"/>
  <c r="K134" i="25"/>
  <c r="G136" i="25" l="1"/>
  <c r="H136" i="25"/>
  <c r="F136" i="25"/>
  <c r="J136" i="25"/>
  <c r="L136" i="25" s="1"/>
  <c r="I137" i="25"/>
  <c r="K135" i="25"/>
  <c r="F137" i="25" l="1"/>
  <c r="H137" i="25"/>
  <c r="J137" i="25"/>
  <c r="L137" i="25" s="1"/>
  <c r="I138" i="25"/>
  <c r="G137" i="25"/>
  <c r="K136" i="25"/>
  <c r="F138" i="25" l="1"/>
  <c r="J138" i="25"/>
  <c r="L138" i="25" s="1"/>
  <c r="I139" i="25"/>
  <c r="H138" i="25"/>
  <c r="G138" i="25"/>
  <c r="K137" i="25"/>
  <c r="F139" i="25" l="1"/>
  <c r="J139" i="25"/>
  <c r="L139" i="25" s="1"/>
  <c r="I140" i="25"/>
  <c r="H139" i="25"/>
  <c r="G139" i="25"/>
  <c r="K138" i="25"/>
  <c r="F140" i="25" l="1"/>
  <c r="J140" i="25"/>
  <c r="L140" i="25" s="1"/>
  <c r="I141" i="25"/>
  <c r="H140" i="25"/>
  <c r="G140" i="25"/>
  <c r="K139" i="25"/>
  <c r="G141" i="25" l="1"/>
  <c r="F141" i="25"/>
  <c r="J141" i="25"/>
  <c r="L141" i="25" s="1"/>
  <c r="I142" i="25"/>
  <c r="H141" i="25"/>
  <c r="K140" i="25"/>
  <c r="I143" i="25" l="1"/>
  <c r="G142" i="25"/>
  <c r="F142" i="25"/>
  <c r="J142" i="25"/>
  <c r="L142" i="25" s="1"/>
  <c r="H142" i="25"/>
  <c r="K141" i="25"/>
  <c r="K142" i="25" l="1"/>
  <c r="I144" i="25"/>
  <c r="H143" i="25"/>
  <c r="J143" i="25"/>
  <c r="L143" i="25" s="1"/>
  <c r="G143" i="25"/>
  <c r="F143" i="25"/>
  <c r="J144" i="25" l="1"/>
  <c r="L144" i="25" s="1"/>
  <c r="H144" i="25"/>
  <c r="G144" i="25"/>
  <c r="I145" i="25"/>
  <c r="F144" i="25"/>
  <c r="K143" i="25"/>
  <c r="J145" i="25" l="1"/>
  <c r="L145" i="25" s="1"/>
  <c r="G145" i="25"/>
  <c r="I146" i="25"/>
  <c r="H145" i="25"/>
  <c r="F145" i="25"/>
  <c r="K144" i="25"/>
  <c r="H146" i="25" l="1"/>
  <c r="G146" i="25"/>
  <c r="F146" i="25"/>
  <c r="J146" i="25"/>
  <c r="L146" i="25" s="1"/>
  <c r="I147" i="25"/>
  <c r="K145" i="25"/>
  <c r="K146" i="25" l="1"/>
  <c r="H147" i="25"/>
  <c r="G147" i="25"/>
  <c r="F147" i="25"/>
  <c r="J147" i="25"/>
  <c r="L147" i="25" s="1"/>
  <c r="I148" i="25"/>
  <c r="H148" i="25" l="1"/>
  <c r="I149" i="25"/>
  <c r="G148" i="25"/>
  <c r="J148" i="25"/>
  <c r="L148" i="25" s="1"/>
  <c r="F148" i="25"/>
  <c r="K147" i="25"/>
  <c r="K148" i="25" l="1"/>
  <c r="I150" i="25"/>
  <c r="H149" i="25"/>
  <c r="G149" i="25"/>
  <c r="F149" i="25"/>
  <c r="J149" i="25"/>
  <c r="L149" i="25" s="1"/>
  <c r="K149" i="25" l="1"/>
  <c r="G150" i="25"/>
  <c r="J150" i="25"/>
  <c r="L150" i="25" s="1"/>
  <c r="I151" i="25"/>
  <c r="F150" i="25"/>
  <c r="H150" i="25"/>
  <c r="I152" i="25" l="1"/>
  <c r="J151" i="25"/>
  <c r="L151" i="25" s="1"/>
  <c r="H151" i="25"/>
  <c r="F151" i="25"/>
  <c r="G151" i="25"/>
  <c r="K150" i="25"/>
  <c r="K151" i="25" l="1"/>
  <c r="I153" i="25"/>
  <c r="H152" i="25"/>
  <c r="F152" i="25"/>
  <c r="J152" i="25"/>
  <c r="L152" i="25" s="1"/>
  <c r="G152" i="25"/>
  <c r="J153" i="25" l="1"/>
  <c r="L153" i="25" s="1"/>
  <c r="I154" i="25"/>
  <c r="H153" i="25"/>
  <c r="G153" i="25"/>
  <c r="F153" i="25"/>
  <c r="K152" i="25"/>
  <c r="H154" i="25" l="1"/>
  <c r="G154" i="25"/>
  <c r="F154" i="25"/>
  <c r="J154" i="25"/>
  <c r="L154" i="25" s="1"/>
  <c r="I155" i="25"/>
  <c r="K153" i="25"/>
  <c r="H155" i="25" l="1"/>
  <c r="G155" i="25"/>
  <c r="F155" i="25"/>
  <c r="J155" i="25"/>
  <c r="L155" i="25" s="1"/>
  <c r="I156" i="25"/>
  <c r="K154" i="25"/>
  <c r="H156" i="25" l="1"/>
  <c r="G156" i="25"/>
  <c r="F156" i="25"/>
  <c r="J156" i="25"/>
  <c r="L156" i="25" s="1"/>
  <c r="I157" i="25"/>
  <c r="K155" i="25"/>
  <c r="I158" i="25" l="1"/>
  <c r="H157" i="25"/>
  <c r="G157" i="25"/>
  <c r="F157" i="25"/>
  <c r="J157" i="25"/>
  <c r="L157" i="25" s="1"/>
  <c r="K156" i="25"/>
  <c r="K157" i="25" l="1"/>
  <c r="J158" i="25"/>
  <c r="L158" i="25" s="1"/>
  <c r="G158" i="25"/>
  <c r="I159" i="25"/>
  <c r="H158" i="25"/>
  <c r="F158" i="25"/>
  <c r="G159" i="25" l="1"/>
  <c r="F159" i="25"/>
  <c r="J159" i="25"/>
  <c r="L159" i="25" s="1"/>
  <c r="H159" i="25"/>
  <c r="I160" i="25"/>
  <c r="K158" i="25"/>
  <c r="I161" i="25" l="1"/>
  <c r="H160" i="25"/>
  <c r="F160" i="25"/>
  <c r="G160" i="25"/>
  <c r="J160" i="25"/>
  <c r="L160" i="25" s="1"/>
  <c r="K159" i="25"/>
  <c r="K160" i="25" l="1"/>
  <c r="J161" i="25"/>
  <c r="L161" i="25" s="1"/>
  <c r="H161" i="25"/>
  <c r="G161" i="25"/>
  <c r="I162" i="25"/>
  <c r="F161" i="25"/>
  <c r="H162" i="25" l="1"/>
  <c r="G162" i="25"/>
  <c r="F162" i="25"/>
  <c r="I163" i="25"/>
  <c r="J162" i="25"/>
  <c r="L162" i="25" s="1"/>
  <c r="K161" i="25"/>
  <c r="K162" i="25" l="1"/>
  <c r="H163" i="25"/>
  <c r="G163" i="25"/>
  <c r="F163" i="25"/>
  <c r="I164" i="25"/>
  <c r="J163" i="25"/>
  <c r="L163" i="25" s="1"/>
  <c r="K163" i="25" l="1"/>
  <c r="G164" i="25"/>
  <c r="H164" i="25"/>
  <c r="F164" i="25"/>
  <c r="J164" i="25"/>
  <c r="L164" i="25" s="1"/>
  <c r="I165" i="25"/>
  <c r="I166" i="25" l="1"/>
  <c r="F165" i="25"/>
  <c r="J165" i="25"/>
  <c r="L165" i="25" s="1"/>
  <c r="G165" i="25"/>
  <c r="H165" i="25"/>
  <c r="K164" i="25"/>
  <c r="K165" i="25" l="1"/>
  <c r="F166" i="25"/>
  <c r="J166" i="25"/>
  <c r="L166" i="25" s="1"/>
  <c r="I167" i="25"/>
  <c r="H166" i="25"/>
  <c r="G166" i="25"/>
  <c r="H167" i="25" l="1"/>
  <c r="G167" i="25"/>
  <c r="F167" i="25"/>
  <c r="J167" i="25"/>
  <c r="L167" i="25" s="1"/>
  <c r="I168" i="25"/>
  <c r="K166" i="25"/>
  <c r="H168" i="25" l="1"/>
  <c r="G168" i="25"/>
  <c r="I169" i="25"/>
  <c r="J168" i="25"/>
  <c r="L168" i="25" s="1"/>
  <c r="F168" i="25"/>
  <c r="K167" i="25"/>
  <c r="K168" i="25" l="1"/>
  <c r="G169" i="25"/>
  <c r="J169" i="25"/>
  <c r="L169" i="25" s="1"/>
  <c r="F169" i="25"/>
  <c r="I170" i="25"/>
  <c r="H169" i="25"/>
  <c r="I171" i="25" l="1"/>
  <c r="J170" i="25"/>
  <c r="L170" i="25" s="1"/>
  <c r="H170" i="25"/>
  <c r="F170" i="25"/>
  <c r="G170" i="25"/>
  <c r="K169" i="25"/>
  <c r="K170" i="25" l="1"/>
  <c r="I172" i="25"/>
  <c r="H171" i="25"/>
  <c r="G171" i="25"/>
  <c r="F171" i="25"/>
  <c r="J171" i="25"/>
  <c r="L171" i="25" s="1"/>
  <c r="K171" i="25" l="1"/>
  <c r="I173" i="25"/>
  <c r="H172" i="25"/>
  <c r="G172" i="25"/>
  <c r="F172" i="25"/>
  <c r="J172" i="25"/>
  <c r="L172" i="25" s="1"/>
  <c r="K172" i="25" l="1"/>
  <c r="J173" i="25"/>
  <c r="L173" i="25" s="1"/>
  <c r="I174" i="25"/>
  <c r="H173" i="25"/>
  <c r="G173" i="25"/>
  <c r="F173" i="25"/>
  <c r="F174" i="25" l="1"/>
  <c r="H174" i="25"/>
  <c r="J174" i="25"/>
  <c r="L174" i="25" s="1"/>
  <c r="I175" i="25"/>
  <c r="G174" i="25"/>
  <c r="K173" i="25"/>
  <c r="H175" i="25" l="1"/>
  <c r="G175" i="25"/>
  <c r="F175" i="25"/>
  <c r="J175" i="25"/>
  <c r="L175" i="25" s="1"/>
  <c r="I176" i="25"/>
  <c r="K174" i="25"/>
  <c r="J176" i="25" l="1"/>
  <c r="L176" i="25" s="1"/>
  <c r="I177" i="25"/>
  <c r="H176" i="25"/>
  <c r="G176" i="25"/>
  <c r="F176" i="25"/>
  <c r="K175" i="25"/>
  <c r="J177" i="25" l="1"/>
  <c r="L177" i="25" s="1"/>
  <c r="I178" i="25"/>
  <c r="F177" i="25"/>
  <c r="H177" i="25"/>
  <c r="G177" i="25"/>
  <c r="K176" i="25"/>
  <c r="I179" i="25" l="1"/>
  <c r="H178" i="25"/>
  <c r="G178" i="25"/>
  <c r="F178" i="25"/>
  <c r="J178" i="25"/>
  <c r="L178" i="25" s="1"/>
  <c r="K177" i="25"/>
  <c r="K178" i="25" l="1"/>
  <c r="I180" i="25"/>
  <c r="H179" i="25"/>
  <c r="G179" i="25"/>
  <c r="F179" i="25"/>
  <c r="J179" i="25"/>
  <c r="L179" i="25" s="1"/>
  <c r="K179" i="25" l="1"/>
  <c r="I181" i="25"/>
  <c r="H180" i="25"/>
  <c r="G180" i="25"/>
  <c r="F180" i="25"/>
  <c r="J180" i="25"/>
  <c r="L180" i="25" s="1"/>
  <c r="K180" i="25" l="1"/>
  <c r="J181" i="25"/>
  <c r="L181" i="25" s="1"/>
  <c r="I182" i="25"/>
  <c r="H181" i="25"/>
  <c r="G181" i="25"/>
  <c r="F181" i="25"/>
  <c r="F182" i="25" l="1"/>
  <c r="H182" i="25"/>
  <c r="J182" i="25"/>
  <c r="L182" i="25" s="1"/>
  <c r="I183" i="25"/>
  <c r="G182" i="25"/>
  <c r="K181" i="25"/>
  <c r="H183" i="25" l="1"/>
  <c r="G183" i="25"/>
  <c r="F183" i="25"/>
  <c r="J183" i="25"/>
  <c r="L183" i="25" s="1"/>
  <c r="I184" i="25"/>
  <c r="K182" i="25"/>
  <c r="I185" i="25" l="1"/>
  <c r="G184" i="25"/>
  <c r="H184" i="25"/>
  <c r="J184" i="25"/>
  <c r="L184" i="25" s="1"/>
  <c r="F184" i="25"/>
  <c r="K183" i="25"/>
  <c r="K184" i="25" l="1"/>
  <c r="J185" i="25"/>
  <c r="L185" i="25" s="1"/>
  <c r="I186" i="25"/>
  <c r="H185" i="25"/>
  <c r="G185" i="25"/>
  <c r="F185" i="25"/>
  <c r="I187" i="25" l="1"/>
  <c r="H186" i="25"/>
  <c r="G186" i="25"/>
  <c r="F186" i="25"/>
  <c r="J186" i="25"/>
  <c r="L186" i="25" s="1"/>
  <c r="K185" i="25"/>
  <c r="K186" i="25" l="1"/>
  <c r="I188" i="25"/>
  <c r="F187" i="25"/>
  <c r="H187" i="25"/>
  <c r="G187" i="25"/>
  <c r="J187" i="25"/>
  <c r="L187" i="25" s="1"/>
  <c r="K187" i="25" l="1"/>
  <c r="I189" i="25"/>
  <c r="H188" i="25"/>
  <c r="F188" i="25"/>
  <c r="G188" i="25"/>
  <c r="J188" i="25"/>
  <c r="L188" i="25" s="1"/>
  <c r="J189" i="25" l="1"/>
  <c r="L189" i="25" s="1"/>
  <c r="I190" i="25"/>
  <c r="H189" i="25"/>
  <c r="G189" i="25"/>
  <c r="F189" i="25"/>
  <c r="K188" i="25"/>
  <c r="F190" i="25" l="1"/>
  <c r="J190" i="25"/>
  <c r="L190" i="25" s="1"/>
  <c r="H190" i="25"/>
  <c r="G190" i="25"/>
  <c r="I191" i="25"/>
  <c r="K189" i="25"/>
  <c r="K190" i="25" l="1"/>
  <c r="I192" i="25"/>
  <c r="F191" i="25"/>
  <c r="J191" i="25"/>
  <c r="L191" i="25" s="1"/>
  <c r="G191" i="25"/>
  <c r="H191" i="25"/>
  <c r="I193" i="25" l="1"/>
  <c r="H192" i="25"/>
  <c r="F192" i="25"/>
  <c r="J192" i="25"/>
  <c r="L192" i="25" s="1"/>
  <c r="G192" i="25"/>
  <c r="K191" i="25"/>
  <c r="K192" i="25" l="1"/>
  <c r="F193" i="25"/>
  <c r="J193" i="25"/>
  <c r="L193" i="25" s="1"/>
  <c r="I194" i="25"/>
  <c r="H193" i="25"/>
  <c r="G193" i="25"/>
  <c r="K193" i="25" l="1"/>
  <c r="I195" i="25"/>
  <c r="H194" i="25"/>
  <c r="G194" i="25"/>
  <c r="F194" i="25"/>
  <c r="J194" i="25"/>
  <c r="L194" i="25" s="1"/>
  <c r="K194" i="25" l="1"/>
  <c r="I196" i="25"/>
  <c r="H195" i="25"/>
  <c r="G195" i="25"/>
  <c r="F195" i="25"/>
  <c r="J195" i="25"/>
  <c r="L195" i="25" s="1"/>
  <c r="K195" i="25" l="1"/>
  <c r="I197" i="25"/>
  <c r="H196" i="25"/>
  <c r="G196" i="25"/>
  <c r="F196" i="25"/>
  <c r="J196" i="25"/>
  <c r="L196" i="25" s="1"/>
  <c r="J197" i="25" l="1"/>
  <c r="L197" i="25" s="1"/>
  <c r="I198" i="25"/>
  <c r="H197" i="25"/>
  <c r="G197" i="25"/>
  <c r="F197" i="25"/>
  <c r="K196" i="25"/>
  <c r="F198" i="25" l="1"/>
  <c r="J198" i="25"/>
  <c r="L198" i="25" s="1"/>
  <c r="I199" i="25"/>
  <c r="H198" i="25"/>
  <c r="G198" i="25"/>
  <c r="K197" i="25"/>
  <c r="H199" i="25" l="1"/>
  <c r="G199" i="25"/>
  <c r="F199" i="25"/>
  <c r="J199" i="25"/>
  <c r="L199" i="25" s="1"/>
  <c r="I200" i="25"/>
  <c r="K198" i="25"/>
  <c r="I201" i="25" l="1"/>
  <c r="H200" i="25"/>
  <c r="G200" i="25"/>
  <c r="F200" i="25"/>
  <c r="J200" i="25"/>
  <c r="L200" i="25" s="1"/>
  <c r="K199" i="25"/>
  <c r="K200" i="25" l="1"/>
  <c r="F201" i="25"/>
  <c r="J201" i="25"/>
  <c r="L201" i="25" s="1"/>
  <c r="G201" i="25"/>
  <c r="I202" i="25"/>
  <c r="H201" i="25"/>
  <c r="I203" i="25" l="1"/>
  <c r="F202" i="25"/>
  <c r="H202" i="25"/>
  <c r="G202" i="25"/>
  <c r="J202" i="25"/>
  <c r="L202" i="25" s="1"/>
  <c r="K201" i="25"/>
  <c r="K202" i="25" l="1"/>
  <c r="I204" i="25"/>
  <c r="H203" i="25"/>
  <c r="F203" i="25"/>
  <c r="G203" i="25"/>
  <c r="J203" i="25"/>
  <c r="L203" i="25" s="1"/>
  <c r="I205" i="25" l="1"/>
  <c r="J204" i="25"/>
  <c r="L204" i="25" s="1"/>
  <c r="H204" i="25"/>
  <c r="F204" i="25"/>
  <c r="G204" i="25"/>
  <c r="K203" i="25"/>
  <c r="K204" i="25" l="1"/>
  <c r="J205" i="25"/>
  <c r="L205" i="25" s="1"/>
  <c r="G205" i="25"/>
  <c r="I206" i="25"/>
  <c r="H205" i="25"/>
  <c r="F205" i="25"/>
  <c r="J206" i="25" l="1"/>
  <c r="L206" i="25" s="1"/>
  <c r="G206" i="25"/>
  <c r="H206" i="25"/>
  <c r="F206" i="25"/>
  <c r="I207" i="25"/>
  <c r="K205" i="25"/>
  <c r="I208" i="25" l="1"/>
  <c r="G207" i="25"/>
  <c r="H207" i="25"/>
  <c r="F207" i="25"/>
  <c r="J207" i="25"/>
  <c r="L207" i="25" s="1"/>
  <c r="K206" i="25"/>
  <c r="K207" i="25" l="1"/>
  <c r="H208" i="25"/>
  <c r="J208" i="25"/>
  <c r="L208" i="25" s="1"/>
  <c r="I209" i="25"/>
  <c r="G208" i="25"/>
  <c r="F208" i="25"/>
  <c r="K208" i="25" l="1"/>
  <c r="J209" i="25"/>
  <c r="L209" i="25" s="1"/>
  <c r="H209" i="25"/>
  <c r="I210" i="25"/>
  <c r="G209" i="25"/>
  <c r="F209" i="25"/>
  <c r="K209" i="25" l="1"/>
  <c r="I211" i="25"/>
  <c r="H210" i="25"/>
  <c r="F210" i="25"/>
  <c r="G210" i="25"/>
  <c r="J210" i="25"/>
  <c r="L210" i="25" s="1"/>
  <c r="K210" i="25" l="1"/>
  <c r="I212" i="25"/>
  <c r="H211" i="25"/>
  <c r="G211" i="25"/>
  <c r="F211" i="25"/>
  <c r="J211" i="25"/>
  <c r="L211" i="25" s="1"/>
  <c r="K211" i="25" l="1"/>
  <c r="I213" i="25"/>
  <c r="H212" i="25"/>
  <c r="G212" i="25"/>
  <c r="F212" i="25"/>
  <c r="J212" i="25"/>
  <c r="L212" i="25" s="1"/>
  <c r="K212" i="25" l="1"/>
  <c r="J213" i="25"/>
  <c r="L213" i="25" s="1"/>
  <c r="I214" i="25"/>
  <c r="G213" i="25"/>
  <c r="H213" i="25"/>
  <c r="F213" i="25"/>
  <c r="X4" i="24"/>
  <c r="P56" i="29"/>
  <c r="P55" i="29"/>
  <c r="M15" i="29"/>
  <c r="A15" i="29"/>
  <c r="T9" i="29"/>
  <c r="L9" i="29"/>
  <c r="D9" i="29"/>
  <c r="S8" i="29"/>
  <c r="D8" i="29"/>
  <c r="H55" i="29" s="1"/>
  <c r="S7" i="29"/>
  <c r="D7" i="29"/>
  <c r="A55" i="29" s="1"/>
  <c r="T6" i="29"/>
  <c r="D6" i="29"/>
  <c r="T5" i="29"/>
  <c r="D5" i="29"/>
  <c r="M4" i="29"/>
  <c r="K4" i="29"/>
  <c r="D4" i="29"/>
  <c r="D1" i="29"/>
  <c r="P56" i="28"/>
  <c r="P55" i="28"/>
  <c r="M15" i="28"/>
  <c r="A15" i="28"/>
  <c r="T9" i="28"/>
  <c r="L9" i="28"/>
  <c r="D9" i="28"/>
  <c r="S8" i="28"/>
  <c r="D8" i="28"/>
  <c r="H55" i="28" s="1"/>
  <c r="S7" i="28"/>
  <c r="D7" i="28"/>
  <c r="A55" i="28" s="1"/>
  <c r="T6" i="28"/>
  <c r="D6" i="28"/>
  <c r="T5" i="28"/>
  <c r="D5" i="28"/>
  <c r="M4" i="28"/>
  <c r="K4" i="28"/>
  <c r="D4" i="28"/>
  <c r="D1" i="28"/>
  <c r="U2" i="27"/>
  <c r="P56" i="27"/>
  <c r="P55" i="27"/>
  <c r="M15" i="27"/>
  <c r="A15" i="27"/>
  <c r="T9" i="27"/>
  <c r="L9" i="27"/>
  <c r="D9" i="27"/>
  <c r="S8" i="27"/>
  <c r="D8" i="27"/>
  <c r="H55" i="27" s="1"/>
  <c r="S7" i="27"/>
  <c r="D7" i="27"/>
  <c r="A55" i="27" s="1"/>
  <c r="T6" i="27"/>
  <c r="D6" i="27"/>
  <c r="T5" i="27"/>
  <c r="D5" i="27"/>
  <c r="M4" i="27"/>
  <c r="K4" i="27"/>
  <c r="D4" i="27"/>
  <c r="D1" i="27"/>
  <c r="S8" i="26"/>
  <c r="S7" i="26"/>
  <c r="T6" i="26"/>
  <c r="X6" i="26" s="1"/>
  <c r="T5" i="26"/>
  <c r="T9" i="26"/>
  <c r="L9" i="26"/>
  <c r="D9" i="26"/>
  <c r="D8" i="26"/>
  <c r="D7" i="26"/>
  <c r="D5" i="26"/>
  <c r="D4" i="26"/>
  <c r="D6" i="26"/>
  <c r="M4" i="26"/>
  <c r="K4" i="26"/>
  <c r="D1" i="26"/>
  <c r="U2" i="28" l="1"/>
  <c r="S4" i="27"/>
  <c r="X5" i="27" s="1"/>
  <c r="F214" i="25"/>
  <c r="H214" i="25"/>
  <c r="G214" i="25"/>
  <c r="J214" i="25"/>
  <c r="L214" i="25" s="1"/>
  <c r="I215" i="25"/>
  <c r="K213" i="25"/>
  <c r="X4" i="26"/>
  <c r="P56" i="26"/>
  <c r="P55" i="26"/>
  <c r="H55" i="26"/>
  <c r="A55" i="26"/>
  <c r="A25" i="26"/>
  <c r="M15" i="26"/>
  <c r="A15" i="26"/>
  <c r="A25" i="24"/>
  <c r="A15" i="24"/>
  <c r="P56" i="24"/>
  <c r="P55" i="24"/>
  <c r="H55" i="24"/>
  <c r="A55" i="24"/>
  <c r="X4" i="27" l="1"/>
  <c r="X6" i="27"/>
  <c r="A25" i="27"/>
  <c r="U2" i="29"/>
  <c r="S4" i="28"/>
  <c r="X5" i="28" s="1"/>
  <c r="H215" i="25"/>
  <c r="F215" i="25"/>
  <c r="J215" i="25"/>
  <c r="L215" i="25" s="1"/>
  <c r="G215" i="25"/>
  <c r="I216" i="25"/>
  <c r="K214" i="25"/>
  <c r="M15" i="24"/>
  <c r="X4" i="28" l="1"/>
  <c r="X6" i="28"/>
  <c r="A25" i="28"/>
  <c r="U2" i="30"/>
  <c r="S4" i="29"/>
  <c r="X5" i="29" s="1"/>
  <c r="I217" i="25"/>
  <c r="H216" i="25"/>
  <c r="G216" i="25"/>
  <c r="F216" i="25"/>
  <c r="J216" i="25"/>
  <c r="L216" i="25" s="1"/>
  <c r="K215" i="25"/>
  <c r="D1" i="24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S4" i="30" l="1"/>
  <c r="X4" i="30" s="1"/>
  <c r="U2" i="31"/>
  <c r="A25" i="29"/>
  <c r="X6" i="29"/>
  <c r="X4" i="29"/>
  <c r="K216" i="25"/>
  <c r="J217" i="25"/>
  <c r="L217" i="25" s="1"/>
  <c r="I218" i="25"/>
  <c r="H217" i="25"/>
  <c r="G217" i="25"/>
  <c r="F217" i="25"/>
  <c r="A25" i="30" l="1"/>
  <c r="U2" i="32"/>
  <c r="S4" i="31"/>
  <c r="X6" i="30"/>
  <c r="X5" i="30"/>
  <c r="K217" i="25"/>
  <c r="I219" i="25"/>
  <c r="H218" i="25"/>
  <c r="G218" i="25"/>
  <c r="F218" i="25"/>
  <c r="J218" i="25"/>
  <c r="L218" i="25" s="1"/>
  <c r="X6" i="31" l="1"/>
  <c r="X5" i="31"/>
  <c r="A25" i="31"/>
  <c r="X4" i="31"/>
  <c r="U2" i="33"/>
  <c r="S4" i="32"/>
  <c r="K218" i="25"/>
  <c r="I220" i="25"/>
  <c r="H219" i="25"/>
  <c r="G219" i="25"/>
  <c r="F219" i="25"/>
  <c r="J219" i="25"/>
  <c r="L219" i="25" s="1"/>
  <c r="X5" i="32" l="1"/>
  <c r="X4" i="32"/>
  <c r="A25" i="32"/>
  <c r="X6" i="32"/>
  <c r="U2" i="34"/>
  <c r="S4" i="33"/>
  <c r="K219" i="25"/>
  <c r="I221" i="25"/>
  <c r="H220" i="25"/>
  <c r="F220" i="25"/>
  <c r="G220" i="25"/>
  <c r="J220" i="25"/>
  <c r="L220" i="25" s="1"/>
  <c r="X4" i="33" l="1"/>
  <c r="X5" i="33"/>
  <c r="X6" i="33"/>
  <c r="A25" i="33"/>
  <c r="U2" i="35"/>
  <c r="S4" i="34"/>
  <c r="J221" i="25"/>
  <c r="L221" i="25" s="1"/>
  <c r="I222" i="25"/>
  <c r="H221" i="25"/>
  <c r="G221" i="25"/>
  <c r="F221" i="25"/>
  <c r="K220" i="25"/>
  <c r="U2" i="36" l="1"/>
  <c r="S4" i="35"/>
  <c r="X5" i="34"/>
  <c r="A25" i="34"/>
  <c r="X4" i="34"/>
  <c r="X6" i="34"/>
  <c r="G222" i="25"/>
  <c r="H222" i="25"/>
  <c r="F222" i="25"/>
  <c r="J222" i="25"/>
  <c r="L222" i="25" s="1"/>
  <c r="I223" i="25"/>
  <c r="K221" i="25"/>
  <c r="X5" i="35" l="1"/>
  <c r="X6" i="35"/>
  <c r="A25" i="35"/>
  <c r="X4" i="35"/>
  <c r="U2" i="37"/>
  <c r="S4" i="36"/>
  <c r="H223" i="25"/>
  <c r="G223" i="25"/>
  <c r="F223" i="25"/>
  <c r="J223" i="25"/>
  <c r="L223" i="25" s="1"/>
  <c r="I224" i="25"/>
  <c r="K222" i="25"/>
  <c r="X5" i="36" l="1"/>
  <c r="X6" i="36"/>
  <c r="A25" i="36"/>
  <c r="X4" i="36"/>
  <c r="U2" i="38"/>
  <c r="S4" i="37"/>
  <c r="K223" i="25"/>
  <c r="I225" i="25"/>
  <c r="H224" i="25"/>
  <c r="G224" i="25"/>
  <c r="J224" i="25"/>
  <c r="L224" i="25" s="1"/>
  <c r="F224" i="25"/>
  <c r="X5" i="37" l="1"/>
  <c r="X4" i="37"/>
  <c r="X6" i="37"/>
  <c r="A25" i="37"/>
  <c r="U2" i="39"/>
  <c r="S4" i="38"/>
  <c r="K224" i="25"/>
  <c r="J225" i="25"/>
  <c r="L225" i="25" s="1"/>
  <c r="H225" i="25"/>
  <c r="I226" i="25"/>
  <c r="G225" i="25"/>
  <c r="F225" i="25"/>
  <c r="X5" i="38" l="1"/>
  <c r="A25" i="38"/>
  <c r="X6" i="38"/>
  <c r="X4" i="38"/>
  <c r="U2" i="40"/>
  <c r="S4" i="39"/>
  <c r="I227" i="25"/>
  <c r="H226" i="25"/>
  <c r="F226" i="25"/>
  <c r="G226" i="25"/>
  <c r="J226" i="25"/>
  <c r="L226" i="25" s="1"/>
  <c r="K225" i="25"/>
  <c r="X5" i="39" l="1"/>
  <c r="X4" i="39"/>
  <c r="A25" i="39"/>
  <c r="X6" i="39"/>
  <c r="U2" i="41"/>
  <c r="S4" i="40"/>
  <c r="K226" i="25"/>
  <c r="I228" i="25"/>
  <c r="H227" i="25"/>
  <c r="J227" i="25"/>
  <c r="L227" i="25" s="1"/>
  <c r="G227" i="25"/>
  <c r="F227" i="25"/>
  <c r="X5" i="40" l="1"/>
  <c r="X4" i="40"/>
  <c r="A25" i="40"/>
  <c r="X6" i="40"/>
  <c r="U2" i="42"/>
  <c r="S4" i="41"/>
  <c r="K227" i="25"/>
  <c r="I229" i="25"/>
  <c r="J228" i="25"/>
  <c r="L228" i="25" s="1"/>
  <c r="H228" i="25"/>
  <c r="G228" i="25"/>
  <c r="F228" i="25"/>
  <c r="X5" i="41" l="1"/>
  <c r="X6" i="41"/>
  <c r="X4" i="41"/>
  <c r="A25" i="41"/>
  <c r="U2" i="43"/>
  <c r="S4" i="42"/>
  <c r="J229" i="25"/>
  <c r="L229" i="25" s="1"/>
  <c r="I230" i="25"/>
  <c r="H229" i="25"/>
  <c r="G229" i="25"/>
  <c r="F229" i="25"/>
  <c r="K228" i="25"/>
  <c r="A25" i="42" l="1"/>
  <c r="X4" i="42"/>
  <c r="X6" i="42"/>
  <c r="X5" i="42"/>
  <c r="S4" i="43"/>
  <c r="U2" i="44"/>
  <c r="I231" i="25"/>
  <c r="G230" i="25"/>
  <c r="F230" i="25"/>
  <c r="H230" i="25"/>
  <c r="J230" i="25"/>
  <c r="L230" i="25" s="1"/>
  <c r="K229" i="25"/>
  <c r="X5" i="43" l="1"/>
  <c r="X6" i="43"/>
  <c r="X4" i="43"/>
  <c r="A25" i="43"/>
  <c r="S4" i="44"/>
  <c r="U2" i="45"/>
  <c r="K230" i="25"/>
  <c r="I232" i="25"/>
  <c r="H231" i="25"/>
  <c r="G231" i="25"/>
  <c r="F231" i="25"/>
  <c r="J231" i="25"/>
  <c r="L231" i="25" s="1"/>
  <c r="U2" i="46" l="1"/>
  <c r="S4" i="46" s="1"/>
  <c r="S4" i="45"/>
  <c r="A25" i="44"/>
  <c r="X4" i="44"/>
  <c r="X6" i="44"/>
  <c r="X5" i="44"/>
  <c r="K231" i="25"/>
  <c r="I233" i="25"/>
  <c r="G232" i="25"/>
  <c r="F232" i="25"/>
  <c r="H232" i="25"/>
  <c r="J232" i="25"/>
  <c r="L232" i="25" s="1"/>
  <c r="X5" i="45" l="1"/>
  <c r="A25" i="45"/>
  <c r="X4" i="45"/>
  <c r="X6" i="45"/>
  <c r="A25" i="46"/>
  <c r="X5" i="46"/>
  <c r="X6" i="46"/>
  <c r="X4" i="46"/>
  <c r="K232" i="25"/>
  <c r="J233" i="25"/>
  <c r="L233" i="25" s="1"/>
  <c r="H233" i="25"/>
  <c r="G233" i="25"/>
  <c r="I234" i="25"/>
  <c r="F233" i="25"/>
  <c r="J234" i="25" l="1"/>
  <c r="L234" i="25" s="1"/>
  <c r="I235" i="25"/>
  <c r="H234" i="25"/>
  <c r="G234" i="25"/>
  <c r="F234" i="25"/>
  <c r="K233" i="25"/>
  <c r="I236" i="25" l="1"/>
  <c r="H235" i="25"/>
  <c r="G235" i="25"/>
  <c r="F235" i="25"/>
  <c r="J235" i="25"/>
  <c r="L235" i="25" s="1"/>
  <c r="K234" i="25"/>
  <c r="K235" i="25" l="1"/>
  <c r="I237" i="25"/>
  <c r="J236" i="25"/>
  <c r="L236" i="25" s="1"/>
  <c r="H236" i="25"/>
  <c r="G236" i="25"/>
  <c r="F236" i="25"/>
  <c r="K236" i="25" l="1"/>
  <c r="J237" i="25"/>
  <c r="L237" i="25" s="1"/>
  <c r="G237" i="25"/>
  <c r="I238" i="25"/>
  <c r="H237" i="25"/>
  <c r="F237" i="25"/>
  <c r="F238" i="25" l="1"/>
  <c r="J238" i="25"/>
  <c r="L238" i="25" s="1"/>
  <c r="I239" i="25"/>
  <c r="H238" i="25"/>
  <c r="G238" i="25"/>
  <c r="K237" i="25"/>
  <c r="I240" i="25" l="1"/>
  <c r="H239" i="25"/>
  <c r="F239" i="25"/>
  <c r="J239" i="25"/>
  <c r="L239" i="25" s="1"/>
  <c r="G239" i="25"/>
  <c r="K238" i="25"/>
  <c r="K239" i="25" l="1"/>
  <c r="H240" i="25"/>
  <c r="G240" i="25"/>
  <c r="J240" i="25"/>
  <c r="L240" i="25" s="1"/>
  <c r="F240" i="25"/>
  <c r="I241" i="25"/>
  <c r="J241" i="25" l="1"/>
  <c r="L241" i="25" s="1"/>
  <c r="I242" i="25"/>
  <c r="H241" i="25"/>
  <c r="G241" i="25"/>
  <c r="F241" i="25"/>
  <c r="K240" i="25"/>
  <c r="I243" i="25" l="1"/>
  <c r="G242" i="25"/>
  <c r="F242" i="25"/>
  <c r="H242" i="25"/>
  <c r="J242" i="25"/>
  <c r="L242" i="25" s="1"/>
  <c r="K241" i="25"/>
  <c r="K242" i="25" l="1"/>
  <c r="I244" i="25"/>
  <c r="F243" i="25"/>
  <c r="H243" i="25"/>
  <c r="G243" i="25"/>
  <c r="J243" i="25"/>
  <c r="L243" i="25" s="1"/>
  <c r="K243" i="25" l="1"/>
  <c r="I245" i="25"/>
  <c r="H244" i="25"/>
  <c r="G244" i="25"/>
  <c r="J244" i="25"/>
  <c r="L244" i="25" s="1"/>
  <c r="F244" i="25"/>
  <c r="K244" i="25" l="1"/>
  <c r="J245" i="25"/>
  <c r="L245" i="25" s="1"/>
  <c r="I246" i="25"/>
  <c r="H245" i="25"/>
  <c r="G245" i="25"/>
  <c r="F245" i="25"/>
  <c r="F246" i="25" l="1"/>
  <c r="J246" i="25"/>
  <c r="L246" i="25" s="1"/>
  <c r="H246" i="25"/>
  <c r="I247" i="25"/>
  <c r="G246" i="25"/>
  <c r="K245" i="25"/>
  <c r="J247" i="25" l="1"/>
  <c r="L247" i="25" s="1"/>
  <c r="I248" i="25"/>
  <c r="H247" i="25"/>
  <c r="G247" i="25"/>
  <c r="F247" i="25"/>
  <c r="K246" i="25"/>
  <c r="H248" i="25" l="1"/>
  <c r="G248" i="25"/>
  <c r="F248" i="25"/>
  <c r="I249" i="25"/>
  <c r="J248" i="25"/>
  <c r="L248" i="25" s="1"/>
  <c r="K247" i="25"/>
  <c r="K248" i="25" l="1"/>
  <c r="J249" i="25"/>
  <c r="L249" i="25" s="1"/>
  <c r="H249" i="25"/>
  <c r="I250" i="25"/>
  <c r="F249" i="25"/>
  <c r="G249" i="25"/>
  <c r="K249" i="25" l="1"/>
  <c r="I251" i="25"/>
  <c r="H250" i="25"/>
  <c r="G250" i="25"/>
  <c r="F250" i="25"/>
  <c r="J250" i="25"/>
  <c r="L250" i="25" s="1"/>
  <c r="K250" i="25" l="1"/>
  <c r="I252" i="25"/>
  <c r="H251" i="25"/>
  <c r="G251" i="25"/>
  <c r="F251" i="25"/>
  <c r="J251" i="25"/>
  <c r="L251" i="25" s="1"/>
  <c r="K251" i="25" l="1"/>
  <c r="I253" i="25"/>
  <c r="F252" i="25"/>
  <c r="H252" i="25"/>
  <c r="G252" i="25"/>
  <c r="J252" i="25"/>
  <c r="L252" i="25" s="1"/>
  <c r="K252" i="25" l="1"/>
  <c r="J253" i="25"/>
  <c r="L253" i="25" s="1"/>
  <c r="I254" i="25"/>
  <c r="H253" i="25"/>
  <c r="G253" i="25"/>
  <c r="F253" i="25"/>
  <c r="F254" i="25" l="1"/>
  <c r="J254" i="25"/>
  <c r="L254" i="25" s="1"/>
  <c r="I255" i="25"/>
  <c r="H254" i="25"/>
  <c r="G254" i="25"/>
  <c r="K253" i="25"/>
  <c r="G255" i="25" l="1"/>
  <c r="I256" i="25"/>
  <c r="H255" i="25"/>
  <c r="F255" i="25"/>
  <c r="J255" i="25"/>
  <c r="L255" i="25" s="1"/>
  <c r="K254" i="25"/>
  <c r="K255" i="25" l="1"/>
  <c r="G256" i="25"/>
  <c r="F256" i="25"/>
  <c r="I257" i="25"/>
  <c r="H256" i="25"/>
  <c r="J256" i="25"/>
  <c r="L256" i="25" s="1"/>
  <c r="K256" i="25" l="1"/>
  <c r="F257" i="25"/>
  <c r="J257" i="25"/>
  <c r="L257" i="25" s="1"/>
  <c r="I258" i="25"/>
  <c r="H257" i="25"/>
  <c r="G257" i="25"/>
  <c r="I259" i="25" l="1"/>
  <c r="H258" i="25"/>
  <c r="F258" i="25"/>
  <c r="G258" i="25"/>
  <c r="J258" i="25"/>
  <c r="L258" i="25" s="1"/>
  <c r="K257" i="25"/>
  <c r="K258" i="25" l="1"/>
  <c r="I260" i="25"/>
  <c r="F259" i="25"/>
  <c r="J259" i="25"/>
  <c r="L259" i="25" s="1"/>
  <c r="H259" i="25"/>
  <c r="G259" i="25"/>
  <c r="I261" i="25" l="1"/>
  <c r="F260" i="25"/>
  <c r="J260" i="25"/>
  <c r="L260" i="25" s="1"/>
  <c r="H260" i="25"/>
  <c r="G260" i="25"/>
  <c r="K259" i="25"/>
  <c r="K260" i="25" l="1"/>
  <c r="J261" i="25"/>
  <c r="L261" i="25" s="1"/>
  <c r="I262" i="25"/>
  <c r="H261" i="25"/>
  <c r="G261" i="25"/>
  <c r="F261" i="25"/>
  <c r="F262" i="25" l="1"/>
  <c r="J262" i="25"/>
  <c r="L262" i="25" s="1"/>
  <c r="I263" i="25"/>
  <c r="H262" i="25"/>
  <c r="G262" i="25"/>
  <c r="K261" i="25"/>
  <c r="K262" i="25" l="1"/>
  <c r="G263" i="25"/>
  <c r="F263" i="25"/>
  <c r="I264" i="25"/>
  <c r="J263" i="25"/>
  <c r="L263" i="25" s="1"/>
  <c r="H263" i="25"/>
  <c r="K263" i="25" l="1"/>
  <c r="G264" i="25"/>
  <c r="I265" i="25"/>
  <c r="F264" i="25"/>
  <c r="J264" i="25"/>
  <c r="L264" i="25" s="1"/>
  <c r="H264" i="25"/>
  <c r="H265" i="25" l="1"/>
  <c r="F265" i="25"/>
  <c r="I266" i="25"/>
  <c r="G265" i="25"/>
  <c r="J265" i="25"/>
  <c r="L265" i="25" s="1"/>
  <c r="K264" i="25"/>
  <c r="I267" i="25" l="1"/>
  <c r="G266" i="25"/>
  <c r="H266" i="25"/>
  <c r="J266" i="25"/>
  <c r="L266" i="25" s="1"/>
  <c r="F266" i="25"/>
  <c r="K265" i="25"/>
  <c r="K266" i="25" l="1"/>
  <c r="J267" i="25"/>
  <c r="L267" i="25" s="1"/>
  <c r="H267" i="25"/>
  <c r="G267" i="25"/>
  <c r="F267" i="25"/>
  <c r="I268" i="25"/>
  <c r="K267" i="25" l="1"/>
  <c r="G268" i="25"/>
  <c r="H268" i="25"/>
  <c r="F268" i="25"/>
  <c r="I269" i="25"/>
  <c r="J268" i="25"/>
  <c r="L268" i="25" s="1"/>
  <c r="K268" i="25" l="1"/>
  <c r="H269" i="25"/>
  <c r="F269" i="25"/>
  <c r="I270" i="25"/>
  <c r="J269" i="25"/>
  <c r="L269" i="25" s="1"/>
  <c r="G269" i="25"/>
  <c r="K269" i="25" l="1"/>
  <c r="J270" i="25"/>
  <c r="L270" i="25" s="1"/>
  <c r="I271" i="25"/>
  <c r="F270" i="25"/>
  <c r="H270" i="25"/>
  <c r="G270" i="25"/>
  <c r="H271" i="25" l="1"/>
  <c r="G271" i="25"/>
  <c r="I272" i="25"/>
  <c r="F271" i="25"/>
  <c r="J271" i="25"/>
  <c r="L271" i="25" s="1"/>
  <c r="K270" i="25"/>
  <c r="K271" i="25" l="1"/>
  <c r="G272" i="25"/>
  <c r="I273" i="25"/>
  <c r="J272" i="25"/>
  <c r="L272" i="25" s="1"/>
  <c r="H272" i="25"/>
  <c r="F272" i="25"/>
  <c r="G273" i="25" l="1"/>
  <c r="F273" i="25"/>
  <c r="J273" i="25"/>
  <c r="L273" i="25" s="1"/>
  <c r="H273" i="25"/>
  <c r="I274" i="25"/>
  <c r="K272" i="25"/>
  <c r="I275" i="25" l="1"/>
  <c r="H274" i="25"/>
  <c r="G274" i="25"/>
  <c r="F274" i="25"/>
  <c r="J274" i="25"/>
  <c r="L274" i="25" s="1"/>
  <c r="K273" i="25"/>
  <c r="K274" i="25" l="1"/>
  <c r="F275" i="25"/>
  <c r="G275" i="25"/>
  <c r="I276" i="25"/>
  <c r="J275" i="25"/>
  <c r="L275" i="25" s="1"/>
  <c r="H275" i="25"/>
  <c r="K275" i="25" l="1"/>
  <c r="H276" i="25"/>
  <c r="F276" i="25"/>
  <c r="I277" i="25"/>
  <c r="J276" i="25"/>
  <c r="L276" i="25" s="1"/>
  <c r="G276" i="25"/>
  <c r="K276" i="25" l="1"/>
  <c r="H277" i="25"/>
  <c r="J277" i="25"/>
  <c r="L277" i="25" s="1"/>
  <c r="G277" i="25"/>
  <c r="F277" i="25"/>
  <c r="I278" i="25"/>
  <c r="G278" i="25" l="1"/>
  <c r="F278" i="25"/>
  <c r="J278" i="25"/>
  <c r="L278" i="25" s="1"/>
  <c r="H278" i="25"/>
  <c r="I279" i="25"/>
  <c r="K277" i="25"/>
  <c r="J279" i="25" l="1"/>
  <c r="L279" i="25" s="1"/>
  <c r="H279" i="25"/>
  <c r="I280" i="25"/>
  <c r="G279" i="25"/>
  <c r="F279" i="25"/>
  <c r="K278" i="25"/>
  <c r="F280" i="25" l="1"/>
  <c r="J280" i="25"/>
  <c r="L280" i="25" s="1"/>
  <c r="H280" i="25"/>
  <c r="G280" i="25"/>
  <c r="I281" i="25"/>
  <c r="K279" i="25"/>
  <c r="G281" i="25" l="1"/>
  <c r="H281" i="25"/>
  <c r="F281" i="25"/>
  <c r="I282" i="25"/>
  <c r="J281" i="25"/>
  <c r="L281" i="25" s="1"/>
  <c r="K280" i="25"/>
  <c r="K281" i="25" l="1"/>
  <c r="I283" i="25"/>
  <c r="J282" i="25"/>
  <c r="L282" i="25" s="1"/>
  <c r="G282" i="25"/>
  <c r="H282" i="25"/>
  <c r="F282" i="25"/>
  <c r="H283" i="25" l="1"/>
  <c r="G283" i="25"/>
  <c r="F283" i="25"/>
  <c r="J283" i="25"/>
  <c r="L283" i="25" s="1"/>
  <c r="I284" i="25"/>
  <c r="K282" i="25"/>
  <c r="G284" i="25" l="1"/>
  <c r="F284" i="25"/>
  <c r="I285" i="25"/>
  <c r="H284" i="25"/>
  <c r="J284" i="25"/>
  <c r="L284" i="25" s="1"/>
  <c r="K283" i="25"/>
  <c r="K284" i="25" l="1"/>
  <c r="H285" i="25"/>
  <c r="J285" i="25"/>
  <c r="L285" i="25" s="1"/>
  <c r="G285" i="25"/>
  <c r="F285" i="25"/>
  <c r="I286" i="25"/>
  <c r="H286" i="25" l="1"/>
  <c r="G286" i="25"/>
  <c r="I287" i="25"/>
  <c r="F286" i="25"/>
  <c r="J286" i="25"/>
  <c r="L286" i="25" s="1"/>
  <c r="K285" i="25"/>
  <c r="K286" i="25" l="1"/>
  <c r="J287" i="25"/>
  <c r="L287" i="25" s="1"/>
  <c r="H287" i="25"/>
  <c r="G287" i="25"/>
  <c r="I288" i="25"/>
  <c r="F287" i="25"/>
  <c r="K287" i="25" l="1"/>
  <c r="J288" i="25"/>
  <c r="L288" i="25" s="1"/>
  <c r="H288" i="25"/>
  <c r="I289" i="25"/>
  <c r="F288" i="25"/>
  <c r="G288" i="25"/>
  <c r="I290" i="25" l="1"/>
  <c r="J289" i="25"/>
  <c r="L289" i="25" s="1"/>
  <c r="H289" i="25"/>
  <c r="F289" i="25"/>
  <c r="G289" i="25"/>
  <c r="K288" i="25"/>
  <c r="K289" i="25" l="1"/>
  <c r="H290" i="25"/>
  <c r="G290" i="25"/>
  <c r="F290" i="25"/>
  <c r="I291" i="25"/>
  <c r="J290" i="25"/>
  <c r="L290" i="25" s="1"/>
  <c r="K290" i="25" l="1"/>
  <c r="J291" i="25"/>
  <c r="L291" i="25" s="1"/>
  <c r="I292" i="25"/>
  <c r="H291" i="25"/>
  <c r="G291" i="25"/>
  <c r="F291" i="25"/>
  <c r="G292" i="25" l="1"/>
  <c r="H292" i="25"/>
  <c r="F292" i="25"/>
  <c r="J292" i="25"/>
  <c r="L292" i="25" s="1"/>
  <c r="I293" i="25"/>
  <c r="K291" i="25"/>
  <c r="H293" i="25" l="1"/>
  <c r="I294" i="25"/>
  <c r="G293" i="25"/>
  <c r="F293" i="25"/>
  <c r="J293" i="25"/>
  <c r="L293" i="25" s="1"/>
  <c r="K292" i="25"/>
  <c r="K293" i="25" l="1"/>
  <c r="H294" i="25"/>
  <c r="G294" i="25"/>
  <c r="F294" i="25"/>
  <c r="J294" i="25"/>
  <c r="L294" i="25" s="1"/>
  <c r="I295" i="25"/>
  <c r="I296" i="25" l="1"/>
  <c r="F295" i="25"/>
  <c r="H295" i="25"/>
  <c r="J295" i="25"/>
  <c r="L295" i="25" s="1"/>
  <c r="G295" i="25"/>
  <c r="K294" i="25"/>
  <c r="K295" i="25" l="1"/>
  <c r="H296" i="25"/>
  <c r="G296" i="25"/>
  <c r="I297" i="25"/>
  <c r="J296" i="25"/>
  <c r="L296" i="25" s="1"/>
  <c r="F296" i="25"/>
  <c r="K296" i="25" l="1"/>
  <c r="G297" i="25"/>
  <c r="J297" i="25"/>
  <c r="L297" i="25" s="1"/>
  <c r="H297" i="25"/>
  <c r="F297" i="25"/>
  <c r="I298" i="25"/>
  <c r="H298" i="25" l="1"/>
  <c r="F298" i="25"/>
  <c r="J298" i="25"/>
  <c r="L298" i="25" s="1"/>
  <c r="G298" i="25"/>
  <c r="I299" i="25"/>
  <c r="K297" i="25"/>
  <c r="F299" i="25" l="1"/>
  <c r="J299" i="25"/>
  <c r="L299" i="25" s="1"/>
  <c r="H299" i="25"/>
  <c r="G299" i="25"/>
  <c r="I300" i="25"/>
  <c r="K298" i="25"/>
  <c r="J300" i="25" l="1"/>
  <c r="L300" i="25" s="1"/>
  <c r="G300" i="25"/>
  <c r="I301" i="25"/>
  <c r="H300" i="25"/>
  <c r="F300" i="25"/>
  <c r="K299" i="25"/>
  <c r="H301" i="25" l="1"/>
  <c r="F301" i="25"/>
  <c r="J301" i="25"/>
  <c r="L301" i="25" s="1"/>
  <c r="G301" i="25"/>
  <c r="I302" i="25"/>
  <c r="K300" i="25"/>
  <c r="J302" i="25" l="1"/>
  <c r="L302" i="25" s="1"/>
  <c r="H302" i="25"/>
  <c r="F302" i="25"/>
  <c r="I303" i="25"/>
  <c r="G302" i="25"/>
  <c r="K301" i="25"/>
  <c r="H303" i="25" l="1"/>
  <c r="G303" i="25"/>
  <c r="I304" i="25"/>
  <c r="J303" i="25"/>
  <c r="L303" i="25" s="1"/>
  <c r="F303" i="25"/>
  <c r="K302" i="25"/>
  <c r="K303" i="25" l="1"/>
  <c r="G304" i="25"/>
  <c r="J304" i="25"/>
  <c r="L304" i="25" s="1"/>
  <c r="F304" i="25"/>
  <c r="I305" i="25"/>
  <c r="H304" i="25"/>
  <c r="K304" i="25" l="1"/>
  <c r="J305" i="25"/>
  <c r="L305" i="25" s="1"/>
  <c r="H305" i="25"/>
  <c r="F305" i="25"/>
  <c r="I306" i="25"/>
  <c r="G305" i="25"/>
  <c r="I307" i="25" l="1"/>
  <c r="G306" i="25"/>
  <c r="H306" i="25"/>
  <c r="J306" i="25"/>
  <c r="L306" i="25" s="1"/>
  <c r="F306" i="25"/>
  <c r="K305" i="25"/>
  <c r="K306" i="25" l="1"/>
  <c r="F307" i="25"/>
  <c r="J307" i="25"/>
  <c r="L307" i="25" s="1"/>
  <c r="H307" i="25"/>
  <c r="G307" i="25"/>
  <c r="I308" i="25"/>
  <c r="G308" i="25" l="1"/>
  <c r="H308" i="25"/>
  <c r="F308" i="25"/>
  <c r="I309" i="25"/>
  <c r="J308" i="25"/>
  <c r="L308" i="25" s="1"/>
  <c r="K307" i="25"/>
  <c r="K308" i="25" l="1"/>
  <c r="H309" i="25"/>
  <c r="J309" i="25"/>
  <c r="L309" i="25" s="1"/>
  <c r="G309" i="25"/>
  <c r="F309" i="25"/>
  <c r="I310" i="25"/>
  <c r="G310" i="25" l="1"/>
  <c r="J310" i="25"/>
  <c r="L310" i="25" s="1"/>
  <c r="H310" i="25"/>
  <c r="I311" i="25"/>
  <c r="F310" i="25"/>
  <c r="K309" i="25"/>
  <c r="J311" i="25" l="1"/>
  <c r="L311" i="25" s="1"/>
  <c r="H311" i="25"/>
  <c r="G311" i="25"/>
  <c r="I312" i="25"/>
  <c r="F311" i="25"/>
  <c r="K310" i="25"/>
  <c r="J312" i="25" l="1"/>
  <c r="L312" i="25" s="1"/>
  <c r="I313" i="25"/>
  <c r="F312" i="25"/>
  <c r="H312" i="25"/>
  <c r="G312" i="25"/>
  <c r="K311" i="25"/>
  <c r="H313" i="25" l="1"/>
  <c r="F313" i="25"/>
  <c r="I314" i="25"/>
  <c r="J313" i="25"/>
  <c r="L313" i="25" s="1"/>
  <c r="G313" i="25"/>
  <c r="K312" i="25"/>
  <c r="K313" i="25" l="1"/>
  <c r="I315" i="25"/>
  <c r="H314" i="25"/>
  <c r="J314" i="25"/>
  <c r="L314" i="25" s="1"/>
  <c r="G314" i="25"/>
  <c r="F314" i="25"/>
  <c r="K314" i="25" l="1"/>
  <c r="F315" i="25"/>
  <c r="J315" i="25"/>
  <c r="L315" i="25" s="1"/>
  <c r="H315" i="25"/>
  <c r="G315" i="25"/>
  <c r="I316" i="25"/>
  <c r="G316" i="25" l="1"/>
  <c r="I317" i="25"/>
  <c r="J316" i="25"/>
  <c r="L316" i="25" s="1"/>
  <c r="H316" i="25"/>
  <c r="F316" i="25"/>
  <c r="K315" i="25"/>
  <c r="H317" i="25" l="1"/>
  <c r="J317" i="25"/>
  <c r="L317" i="25" s="1"/>
  <c r="G317" i="25"/>
  <c r="F317" i="25"/>
  <c r="I318" i="25"/>
  <c r="K316" i="25"/>
  <c r="J318" i="25" l="1"/>
  <c r="L318" i="25" s="1"/>
  <c r="H318" i="25"/>
  <c r="G318" i="25"/>
  <c r="I319" i="25"/>
  <c r="F318" i="25"/>
  <c r="K317" i="25"/>
  <c r="J319" i="25" l="1"/>
  <c r="L319" i="25" s="1"/>
  <c r="H319" i="25"/>
  <c r="I320" i="25"/>
  <c r="F319" i="25"/>
  <c r="G319" i="25"/>
  <c r="K318" i="25"/>
  <c r="F320" i="25" l="1"/>
  <c r="J320" i="25"/>
  <c r="L320" i="25" s="1"/>
  <c r="G320" i="25"/>
  <c r="I321" i="25"/>
  <c r="H320" i="25"/>
  <c r="K319" i="25"/>
  <c r="I322" i="25" l="1"/>
  <c r="J321" i="25"/>
  <c r="L321" i="25" s="1"/>
  <c r="G321" i="25"/>
  <c r="H321" i="25"/>
  <c r="F321" i="25"/>
  <c r="K320" i="25"/>
  <c r="K321" i="25" l="1"/>
  <c r="I323" i="25"/>
  <c r="H322" i="25"/>
  <c r="F322" i="25"/>
  <c r="G322" i="25"/>
  <c r="J322" i="25"/>
  <c r="L322" i="25" s="1"/>
  <c r="K322" i="25" l="1"/>
  <c r="H323" i="25"/>
  <c r="G323" i="25"/>
  <c r="F323" i="25"/>
  <c r="J323" i="25"/>
  <c r="L323" i="25" s="1"/>
  <c r="I324" i="25"/>
  <c r="G324" i="25" l="1"/>
  <c r="F324" i="25"/>
  <c r="I325" i="25"/>
  <c r="H324" i="25"/>
  <c r="J324" i="25"/>
  <c r="L324" i="25" s="1"/>
  <c r="K323" i="25"/>
  <c r="K324" i="25" l="1"/>
  <c r="H325" i="25"/>
  <c r="G325" i="25"/>
  <c r="F325" i="25"/>
  <c r="J325" i="25"/>
  <c r="L325" i="25" s="1"/>
  <c r="I326" i="25"/>
  <c r="J326" i="25" l="1"/>
  <c r="L326" i="25" s="1"/>
  <c r="H326" i="25"/>
  <c r="G326" i="25"/>
  <c r="I327" i="25"/>
  <c r="F326" i="25"/>
  <c r="K325" i="25"/>
  <c r="I328" i="25" l="1"/>
  <c r="G327" i="25"/>
  <c r="F327" i="25"/>
  <c r="H327" i="25"/>
  <c r="J327" i="25"/>
  <c r="L327" i="25" s="1"/>
  <c r="K326" i="25"/>
  <c r="K327" i="25" l="1"/>
  <c r="H328" i="25"/>
  <c r="G328" i="25"/>
  <c r="I329" i="25"/>
  <c r="F328" i="25"/>
  <c r="J328" i="25"/>
  <c r="L328" i="25" s="1"/>
  <c r="G329" i="25" l="1"/>
  <c r="J329" i="25"/>
  <c r="L329" i="25" s="1"/>
  <c r="H329" i="25"/>
  <c r="F329" i="25"/>
  <c r="I330" i="25"/>
  <c r="K328" i="25"/>
  <c r="H330" i="25" l="1"/>
  <c r="F330" i="25"/>
  <c r="J330" i="25"/>
  <c r="L330" i="25" s="1"/>
  <c r="I331" i="25"/>
  <c r="G330" i="25"/>
  <c r="K329" i="25"/>
  <c r="J331" i="25" l="1"/>
  <c r="L331" i="25" s="1"/>
  <c r="H331" i="25"/>
  <c r="G331" i="25"/>
  <c r="F331" i="25"/>
  <c r="I332" i="25"/>
  <c r="K330" i="25"/>
  <c r="G332" i="25" l="1"/>
  <c r="H332" i="25"/>
  <c r="I333" i="25"/>
  <c r="J332" i="25"/>
  <c r="L332" i="25" s="1"/>
  <c r="F332" i="25"/>
  <c r="K331" i="25"/>
  <c r="K332" i="25" l="1"/>
  <c r="H333" i="25"/>
  <c r="F333" i="25"/>
  <c r="J333" i="25"/>
  <c r="L333" i="25" s="1"/>
  <c r="G333" i="25"/>
  <c r="I334" i="25"/>
  <c r="J334" i="25" l="1"/>
  <c r="L334" i="25" s="1"/>
  <c r="H334" i="25"/>
  <c r="I335" i="25"/>
  <c r="G334" i="25"/>
  <c r="F334" i="25"/>
  <c r="K333" i="25"/>
  <c r="H335" i="25" l="1"/>
  <c r="F335" i="25"/>
  <c r="G335" i="25"/>
  <c r="I336" i="25"/>
  <c r="J335" i="25"/>
  <c r="L335" i="25" s="1"/>
  <c r="K334" i="25"/>
  <c r="K335" i="25" l="1"/>
  <c r="G336" i="25"/>
  <c r="I337" i="25"/>
  <c r="J336" i="25"/>
  <c r="L336" i="25" s="1"/>
  <c r="H336" i="25"/>
  <c r="F336" i="25"/>
  <c r="K336" i="25" l="1"/>
  <c r="G337" i="25"/>
  <c r="J337" i="25"/>
  <c r="L337" i="25" s="1"/>
  <c r="F337" i="25"/>
  <c r="I338" i="25"/>
  <c r="H337" i="25"/>
  <c r="H338" i="25" l="1"/>
  <c r="J338" i="25"/>
  <c r="L338" i="25" s="1"/>
  <c r="I339" i="25"/>
  <c r="F338" i="25"/>
  <c r="G338" i="25"/>
  <c r="K337" i="25"/>
  <c r="K338" i="25" l="1"/>
  <c r="F339" i="25"/>
  <c r="I340" i="25"/>
  <c r="J339" i="25"/>
  <c r="L339" i="25" s="1"/>
  <c r="H339" i="25"/>
  <c r="G339" i="25"/>
  <c r="K339" i="25" l="1"/>
  <c r="J340" i="25"/>
  <c r="L340" i="25" s="1"/>
  <c r="G340" i="25"/>
  <c r="I341" i="25"/>
  <c r="H340" i="25"/>
  <c r="F340" i="25"/>
  <c r="F341" i="25" l="1"/>
  <c r="J341" i="25"/>
  <c r="L341" i="25" s="1"/>
  <c r="H341" i="25"/>
  <c r="G341" i="25"/>
  <c r="I342" i="25"/>
  <c r="K340" i="25"/>
  <c r="I343" i="25" l="1"/>
  <c r="G342" i="25"/>
  <c r="F342" i="25"/>
  <c r="H342" i="25"/>
  <c r="J342" i="25"/>
  <c r="L342" i="25" s="1"/>
  <c r="K341" i="25"/>
  <c r="K342" i="25" l="1"/>
  <c r="I344" i="25"/>
  <c r="H343" i="25"/>
  <c r="J343" i="25"/>
  <c r="L343" i="25" s="1"/>
  <c r="G343" i="25"/>
  <c r="F343" i="25"/>
  <c r="K343" i="25" l="1"/>
  <c r="H344" i="25"/>
  <c r="I345" i="25"/>
  <c r="G344" i="25"/>
  <c r="F344" i="25"/>
  <c r="J344" i="25"/>
  <c r="L344" i="25" s="1"/>
  <c r="K344" i="25" l="1"/>
  <c r="J345" i="25"/>
  <c r="L345" i="25" s="1"/>
  <c r="G345" i="25"/>
  <c r="F345" i="25"/>
  <c r="H345" i="25"/>
  <c r="I346" i="25"/>
  <c r="K345" i="25" l="1"/>
  <c r="G346" i="25"/>
  <c r="I347" i="25"/>
  <c r="J346" i="25"/>
  <c r="L346" i="25" s="1"/>
  <c r="H346" i="25"/>
  <c r="F346" i="25"/>
  <c r="K346" i="25" l="1"/>
  <c r="J347" i="25"/>
  <c r="L347" i="25" s="1"/>
  <c r="G347" i="25"/>
  <c r="F347" i="25"/>
  <c r="I348" i="25"/>
  <c r="H347" i="25"/>
  <c r="I349" i="25" l="1"/>
  <c r="G348" i="25"/>
  <c r="H348" i="25"/>
  <c r="J348" i="25"/>
  <c r="L348" i="25" s="1"/>
  <c r="F348" i="25"/>
  <c r="K347" i="25"/>
  <c r="K348" i="25" l="1"/>
  <c r="J349" i="25"/>
  <c r="L349" i="25" s="1"/>
  <c r="H349" i="25"/>
  <c r="G349" i="25"/>
  <c r="I350" i="25"/>
  <c r="F349" i="25"/>
  <c r="I351" i="25" l="1"/>
  <c r="J350" i="25"/>
  <c r="L350" i="25" s="1"/>
  <c r="H350" i="25"/>
  <c r="F350" i="25"/>
  <c r="G350" i="25"/>
  <c r="K349" i="25"/>
  <c r="K350" i="25" l="1"/>
  <c r="G351" i="25"/>
  <c r="F351" i="25"/>
  <c r="I352" i="25"/>
  <c r="H351" i="25"/>
  <c r="J351" i="25"/>
  <c r="L351" i="25" s="1"/>
  <c r="J352" i="25" l="1"/>
  <c r="L352" i="25" s="1"/>
  <c r="G352" i="25"/>
  <c r="F352" i="25"/>
  <c r="H352" i="25"/>
  <c r="I353" i="25"/>
  <c r="K351" i="25"/>
  <c r="H353" i="25" l="1"/>
  <c r="F353" i="25"/>
  <c r="I354" i="25"/>
  <c r="G353" i="25"/>
  <c r="J353" i="25"/>
  <c r="L353" i="25" s="1"/>
  <c r="K352" i="25"/>
  <c r="K353" i="25" l="1"/>
  <c r="H354" i="25"/>
  <c r="G354" i="25"/>
  <c r="I355" i="25"/>
  <c r="F354" i="25"/>
  <c r="J354" i="25"/>
  <c r="L354" i="25" s="1"/>
  <c r="G355" i="25" l="1"/>
  <c r="J355" i="25"/>
  <c r="L355" i="25" s="1"/>
  <c r="H355" i="25"/>
  <c r="F355" i="25"/>
  <c r="I356" i="25"/>
  <c r="K354" i="25"/>
  <c r="H356" i="25" l="1"/>
  <c r="G356" i="25"/>
  <c r="I357" i="25"/>
  <c r="F356" i="25"/>
  <c r="J356" i="25"/>
  <c r="L356" i="25" s="1"/>
  <c r="K355" i="25"/>
  <c r="K356" i="25" l="1"/>
  <c r="H357" i="25"/>
  <c r="I358" i="25"/>
  <c r="J357" i="25"/>
  <c r="L357" i="25" s="1"/>
  <c r="G357" i="25"/>
  <c r="F357" i="25"/>
  <c r="K357" i="25" l="1"/>
  <c r="J358" i="25"/>
  <c r="L358" i="25" s="1"/>
  <c r="H358" i="25"/>
  <c r="F358" i="25"/>
  <c r="I359" i="25"/>
  <c r="G358" i="25"/>
  <c r="K358" i="25" l="1"/>
  <c r="H359" i="25"/>
  <c r="F359" i="25"/>
  <c r="J359" i="25"/>
  <c r="L359" i="25" s="1"/>
  <c r="I360" i="25"/>
  <c r="G359" i="25"/>
  <c r="I361" i="25" l="1"/>
  <c r="J360" i="25"/>
  <c r="L360" i="25" s="1"/>
  <c r="H360" i="25"/>
  <c r="F360" i="25"/>
  <c r="G360" i="25"/>
  <c r="K359" i="25"/>
  <c r="K360" i="25" l="1"/>
  <c r="J361" i="25"/>
  <c r="L361" i="25" s="1"/>
  <c r="G361" i="25"/>
  <c r="H361" i="25"/>
  <c r="I362" i="25"/>
  <c r="F361" i="25"/>
  <c r="H362" i="25" l="1"/>
  <c r="G362" i="25"/>
  <c r="F362" i="25"/>
  <c r="I363" i="25"/>
  <c r="J362" i="25"/>
  <c r="L362" i="25" s="1"/>
  <c r="K361" i="25"/>
  <c r="K362" i="25" l="1"/>
  <c r="F363" i="25"/>
  <c r="G363" i="25"/>
  <c r="I364" i="25"/>
  <c r="J363" i="25"/>
  <c r="L363" i="25" s="1"/>
  <c r="H363" i="25"/>
  <c r="K363" i="25" l="1"/>
  <c r="H364" i="25"/>
  <c r="F364" i="25"/>
  <c r="I365" i="25"/>
  <c r="J364" i="25"/>
  <c r="L364" i="25" s="1"/>
  <c r="G364" i="25"/>
  <c r="K364" i="25" l="1"/>
  <c r="J365" i="25"/>
  <c r="L365" i="25" s="1"/>
  <c r="I366" i="25"/>
  <c r="H365" i="25"/>
  <c r="F365" i="25"/>
  <c r="G365" i="25"/>
  <c r="G366" i="25" l="1"/>
  <c r="J366" i="25"/>
  <c r="L366" i="25" s="1"/>
  <c r="I367" i="25"/>
  <c r="H366" i="25"/>
  <c r="F366" i="25"/>
  <c r="K365" i="25"/>
  <c r="K366" i="25" l="1"/>
  <c r="H367" i="25"/>
  <c r="G367" i="25"/>
  <c r="I368" i="25"/>
  <c r="F367" i="25"/>
  <c r="J367" i="25"/>
  <c r="L367" i="25" s="1"/>
  <c r="K367" i="25" l="1"/>
  <c r="J368" i="25"/>
  <c r="L368" i="25" s="1"/>
  <c r="H368" i="25"/>
  <c r="I369" i="25"/>
  <c r="G368" i="25"/>
  <c r="F368" i="25"/>
  <c r="J369" i="25" l="1"/>
  <c r="L369" i="25" s="1"/>
  <c r="F369" i="25"/>
  <c r="H369" i="25"/>
  <c r="I370" i="25"/>
  <c r="G369" i="25"/>
  <c r="K368" i="25"/>
  <c r="G370" i="25" l="1"/>
  <c r="F370" i="25"/>
  <c r="I371" i="25"/>
  <c r="H370" i="25"/>
  <c r="J370" i="25"/>
  <c r="L370" i="25" s="1"/>
  <c r="K369" i="25"/>
  <c r="K370" i="25" l="1"/>
  <c r="G371" i="25"/>
  <c r="F371" i="25"/>
  <c r="J371" i="25"/>
  <c r="L371" i="25" s="1"/>
  <c r="H371" i="25"/>
  <c r="I372" i="25"/>
  <c r="K371" i="25" l="1"/>
  <c r="G372" i="25"/>
  <c r="H372" i="25"/>
  <c r="F372" i="25"/>
  <c r="J372" i="25"/>
  <c r="L372" i="25" s="1"/>
  <c r="I373" i="25"/>
  <c r="F373" i="25" l="1"/>
  <c r="J373" i="25"/>
  <c r="L373" i="25" s="1"/>
  <c r="G373" i="25"/>
  <c r="H373" i="25"/>
  <c r="I374" i="25"/>
  <c r="K372" i="25"/>
  <c r="G374" i="25" l="1"/>
  <c r="H374" i="25"/>
  <c r="I375" i="25"/>
  <c r="J374" i="25"/>
  <c r="L374" i="25" s="1"/>
  <c r="F374" i="25"/>
  <c r="K373" i="25"/>
  <c r="K374" i="25" l="1"/>
  <c r="H375" i="25"/>
  <c r="J375" i="25"/>
  <c r="L375" i="25" s="1"/>
  <c r="G375" i="25"/>
  <c r="F375" i="25"/>
  <c r="I376" i="25"/>
  <c r="F376" i="25" l="1"/>
  <c r="I377" i="25"/>
  <c r="J376" i="25"/>
  <c r="L376" i="25" s="1"/>
  <c r="H376" i="25"/>
  <c r="G376" i="25"/>
  <c r="K375" i="25"/>
  <c r="H377" i="25" l="1"/>
  <c r="I378" i="25"/>
  <c r="G377" i="25"/>
  <c r="F377" i="25"/>
  <c r="J377" i="25"/>
  <c r="L377" i="25" s="1"/>
  <c r="K376" i="25"/>
  <c r="K377" i="25" l="1"/>
  <c r="I379" i="25"/>
  <c r="G378" i="25"/>
  <c r="H378" i="25"/>
  <c r="F378" i="25"/>
  <c r="J378" i="25"/>
  <c r="L378" i="25" s="1"/>
  <c r="K378" i="25" l="1"/>
  <c r="F379" i="25"/>
  <c r="I380" i="25"/>
  <c r="J379" i="25"/>
  <c r="L379" i="25" s="1"/>
  <c r="H379" i="25"/>
  <c r="G379" i="25"/>
  <c r="K379" i="25" l="1"/>
  <c r="F380" i="25"/>
  <c r="J380" i="25"/>
  <c r="L380" i="25" s="1"/>
  <c r="H380" i="25"/>
  <c r="I381" i="25"/>
  <c r="G380" i="25"/>
  <c r="J381" i="25" l="1"/>
  <c r="L381" i="25" s="1"/>
  <c r="G381" i="25"/>
  <c r="F381" i="25"/>
  <c r="H381" i="25"/>
  <c r="I382" i="25"/>
  <c r="K380" i="25"/>
  <c r="J382" i="25" l="1"/>
  <c r="L382" i="25" s="1"/>
  <c r="I383" i="25"/>
  <c r="G382" i="25"/>
  <c r="H382" i="25"/>
  <c r="F382" i="25"/>
  <c r="K381" i="25"/>
  <c r="H383" i="25" l="1"/>
  <c r="F383" i="25"/>
  <c r="J383" i="25"/>
  <c r="L383" i="25" s="1"/>
  <c r="I384" i="25"/>
  <c r="G383" i="25"/>
  <c r="K382" i="25"/>
  <c r="I385" i="25" l="1"/>
  <c r="F384" i="25"/>
  <c r="H384" i="25"/>
  <c r="G384" i="25"/>
  <c r="J384" i="25"/>
  <c r="L384" i="25" s="1"/>
  <c r="K383" i="25"/>
  <c r="K384" i="25" l="1"/>
  <c r="H385" i="25"/>
  <c r="I386" i="25"/>
  <c r="G385" i="25"/>
  <c r="J385" i="25"/>
  <c r="L385" i="25" s="1"/>
  <c r="F385" i="25"/>
  <c r="K385" i="25" l="1"/>
  <c r="F386" i="25"/>
  <c r="H386" i="25"/>
  <c r="G386" i="25"/>
  <c r="I387" i="25"/>
  <c r="J386" i="25"/>
  <c r="L386" i="25" s="1"/>
  <c r="K386" i="25" l="1"/>
  <c r="G387" i="25"/>
  <c r="F387" i="25"/>
  <c r="I388" i="25"/>
  <c r="H387" i="25"/>
  <c r="J387" i="25"/>
  <c r="L387" i="25" s="1"/>
  <c r="K387" i="25" l="1"/>
  <c r="I389" i="25"/>
  <c r="H388" i="25"/>
  <c r="F388" i="25"/>
  <c r="G388" i="25"/>
  <c r="J388" i="25"/>
  <c r="L388" i="25" s="1"/>
  <c r="F389" i="25" l="1"/>
  <c r="H389" i="25"/>
  <c r="I390" i="25"/>
  <c r="G389" i="25"/>
  <c r="J389" i="25"/>
  <c r="L389" i="25" s="1"/>
  <c r="K388" i="25"/>
  <c r="K389" i="25" l="1"/>
  <c r="H390" i="25"/>
  <c r="G390" i="25"/>
  <c r="J390" i="25"/>
  <c r="L390" i="25" s="1"/>
  <c r="I391" i="25"/>
  <c r="F390" i="25"/>
  <c r="K390" i="25" l="1"/>
  <c r="I392" i="25"/>
  <c r="H391" i="25"/>
  <c r="G391" i="25"/>
  <c r="F391" i="25"/>
  <c r="J391" i="25"/>
  <c r="L391" i="25" s="1"/>
  <c r="K391" i="25" l="1"/>
  <c r="I393" i="25"/>
  <c r="F392" i="25"/>
  <c r="H392" i="25"/>
  <c r="J392" i="25"/>
  <c r="L392" i="25" s="1"/>
  <c r="G392" i="25"/>
  <c r="K392" i="25" l="1"/>
  <c r="I394" i="25"/>
  <c r="G393" i="25"/>
  <c r="F393" i="25"/>
  <c r="H393" i="25"/>
  <c r="J393" i="25"/>
  <c r="L393" i="25" s="1"/>
  <c r="K393" i="25" l="1"/>
  <c r="I395" i="25"/>
  <c r="J394" i="25"/>
  <c r="L394" i="25" s="1"/>
  <c r="H394" i="25"/>
  <c r="G394" i="25"/>
  <c r="F394" i="25"/>
  <c r="K394" i="25" l="1"/>
  <c r="J395" i="25"/>
  <c r="L395" i="25" s="1"/>
  <c r="I396" i="25"/>
  <c r="F395" i="25"/>
  <c r="G395" i="25"/>
  <c r="H395" i="25"/>
  <c r="J396" i="25" l="1"/>
  <c r="L396" i="25" s="1"/>
  <c r="G396" i="25"/>
  <c r="I397" i="25"/>
  <c r="H396" i="25"/>
  <c r="F396" i="25"/>
  <c r="K395" i="25"/>
  <c r="F397" i="25" l="1"/>
  <c r="J397" i="25"/>
  <c r="L397" i="25" s="1"/>
  <c r="I398" i="25"/>
  <c r="G397" i="25"/>
  <c r="H397" i="25"/>
  <c r="K396" i="25"/>
  <c r="K397" i="25" l="1"/>
  <c r="H398" i="25"/>
  <c r="I399" i="25"/>
  <c r="F398" i="25"/>
  <c r="J398" i="25"/>
  <c r="L398" i="25" s="1"/>
  <c r="G398" i="25"/>
  <c r="K398" i="25" l="1"/>
  <c r="J399" i="25"/>
  <c r="L399" i="25" s="1"/>
  <c r="F399" i="25"/>
  <c r="I400" i="25"/>
  <c r="H399" i="25"/>
  <c r="G399" i="25"/>
  <c r="H400" i="25" l="1"/>
  <c r="J400" i="25"/>
  <c r="L400" i="25" s="1"/>
  <c r="I401" i="25"/>
  <c r="G400" i="25"/>
  <c r="F400" i="25"/>
  <c r="K399" i="25"/>
  <c r="K400" i="25" l="1"/>
  <c r="J401" i="25"/>
  <c r="L401" i="25" s="1"/>
  <c r="F401" i="25"/>
  <c r="H401" i="25"/>
  <c r="G401" i="25"/>
  <c r="I402" i="25"/>
  <c r="I403" i="25" l="1"/>
  <c r="G402" i="25"/>
  <c r="J402" i="25"/>
  <c r="L402" i="25" s="1"/>
  <c r="F402" i="25"/>
  <c r="H402" i="25"/>
  <c r="K401" i="25"/>
  <c r="K402" i="25" l="1"/>
  <c r="J403" i="25"/>
  <c r="L403" i="25" s="1"/>
  <c r="G403" i="25"/>
  <c r="I404" i="25"/>
  <c r="F403" i="25"/>
  <c r="H403" i="25"/>
  <c r="H404" i="25" l="1"/>
  <c r="F404" i="25"/>
  <c r="I405" i="25"/>
  <c r="J404" i="25"/>
  <c r="L404" i="25" s="1"/>
  <c r="G404" i="25"/>
  <c r="K403" i="25"/>
  <c r="K404" i="25" l="1"/>
  <c r="J405" i="25"/>
  <c r="L405" i="25" s="1"/>
  <c r="I406" i="25"/>
  <c r="F405" i="25"/>
  <c r="G405" i="25"/>
  <c r="H405" i="25"/>
  <c r="K405" i="25" l="1"/>
  <c r="H406" i="25"/>
  <c r="I407" i="25"/>
  <c r="F406" i="25"/>
  <c r="J406" i="25"/>
  <c r="L406" i="25" s="1"/>
  <c r="G406" i="25"/>
  <c r="I408" i="25" l="1"/>
  <c r="G407" i="25"/>
  <c r="H407" i="25"/>
  <c r="J407" i="25"/>
  <c r="L407" i="25" s="1"/>
  <c r="F407" i="25"/>
  <c r="K406" i="25"/>
  <c r="K407" i="25" l="1"/>
  <c r="G408" i="25"/>
  <c r="J408" i="25"/>
  <c r="L408" i="25" s="1"/>
  <c r="F408" i="25"/>
  <c r="I409" i="25"/>
  <c r="H408" i="25"/>
  <c r="K408" i="25" l="1"/>
  <c r="G409" i="25"/>
  <c r="F409" i="25"/>
  <c r="I410" i="25"/>
  <c r="H409" i="25"/>
  <c r="J409" i="25"/>
  <c r="L409" i="25" s="1"/>
  <c r="K409" i="25" l="1"/>
  <c r="G410" i="25"/>
  <c r="J410" i="25"/>
  <c r="L410" i="25" s="1"/>
  <c r="H410" i="25"/>
  <c r="F410" i="25"/>
  <c r="I411" i="25"/>
  <c r="J411" i="25" l="1"/>
  <c r="L411" i="25" s="1"/>
  <c r="F411" i="25"/>
  <c r="H411" i="25"/>
  <c r="I412" i="25"/>
  <c r="G411" i="25"/>
  <c r="K410" i="25"/>
  <c r="I413" i="25" l="1"/>
  <c r="F412" i="25"/>
  <c r="G412" i="25"/>
  <c r="H412" i="25"/>
  <c r="J412" i="25"/>
  <c r="L412" i="25" s="1"/>
  <c r="K411" i="25"/>
  <c r="K412" i="25" l="1"/>
  <c r="I414" i="25"/>
  <c r="J413" i="25"/>
  <c r="L413" i="25" s="1"/>
  <c r="H413" i="25"/>
  <c r="G413" i="25"/>
  <c r="F413" i="25"/>
  <c r="G414" i="25" l="1"/>
  <c r="I415" i="25"/>
  <c r="H414" i="25"/>
  <c r="J414" i="25"/>
  <c r="L414" i="25" s="1"/>
  <c r="F414" i="25"/>
  <c r="K413" i="25"/>
  <c r="I416" i="25" l="1"/>
  <c r="H415" i="25"/>
  <c r="G415" i="25"/>
  <c r="F415" i="25"/>
  <c r="J415" i="25"/>
  <c r="L415" i="25" s="1"/>
  <c r="K414" i="25"/>
  <c r="K415" i="25" l="1"/>
  <c r="F416" i="25"/>
  <c r="J416" i="25"/>
  <c r="L416" i="25" s="1"/>
  <c r="G416" i="25"/>
  <c r="I417" i="25"/>
  <c r="H416" i="25"/>
  <c r="H417" i="25" l="1"/>
  <c r="F417" i="25"/>
  <c r="I418" i="25"/>
  <c r="G417" i="25"/>
  <c r="J417" i="25"/>
  <c r="L417" i="25" s="1"/>
  <c r="K416" i="25"/>
  <c r="K417" i="25" l="1"/>
  <c r="J418" i="25"/>
  <c r="L418" i="25" s="1"/>
  <c r="H418" i="25"/>
  <c r="G418" i="25"/>
  <c r="F418" i="25"/>
  <c r="I419" i="25"/>
  <c r="I420" i="25" l="1"/>
  <c r="G419" i="25"/>
  <c r="F419" i="25"/>
  <c r="H419" i="25"/>
  <c r="J419" i="25"/>
  <c r="L419" i="25" s="1"/>
  <c r="K418" i="25"/>
  <c r="K419" i="25" l="1"/>
  <c r="G420" i="25"/>
  <c r="J420" i="25"/>
  <c r="L420" i="25" s="1"/>
  <c r="F420" i="25"/>
  <c r="H420" i="25"/>
  <c r="I421" i="25"/>
  <c r="F421" i="25" l="1"/>
  <c r="J421" i="25"/>
  <c r="L421" i="25" s="1"/>
  <c r="H421" i="25"/>
  <c r="G421" i="25"/>
  <c r="I422" i="25"/>
  <c r="K420" i="25"/>
  <c r="J422" i="25" l="1"/>
  <c r="L422" i="25" s="1"/>
  <c r="F422" i="25"/>
  <c r="I423" i="25"/>
  <c r="H422" i="25"/>
  <c r="G422" i="25"/>
  <c r="K421" i="25"/>
  <c r="H423" i="25" l="1"/>
  <c r="G423" i="25"/>
  <c r="F423" i="25"/>
  <c r="J423" i="25"/>
  <c r="L423" i="25" s="1"/>
  <c r="I424" i="25"/>
  <c r="K422" i="25"/>
  <c r="I425" i="25" l="1"/>
  <c r="G424" i="25"/>
  <c r="J424" i="25"/>
  <c r="L424" i="25" s="1"/>
  <c r="H424" i="25"/>
  <c r="F424" i="25"/>
  <c r="K423" i="25"/>
  <c r="K424" i="25" l="1"/>
  <c r="I426" i="25"/>
  <c r="G425" i="25"/>
  <c r="H425" i="25"/>
  <c r="F425" i="25"/>
  <c r="J425" i="25"/>
  <c r="L425" i="25" s="1"/>
  <c r="K425" i="25" l="1"/>
  <c r="J426" i="25"/>
  <c r="L426" i="25" s="1"/>
  <c r="F426" i="25"/>
  <c r="H426" i="25"/>
  <c r="G426" i="25"/>
  <c r="I427" i="25"/>
  <c r="H427" i="25" l="1"/>
  <c r="I428" i="25"/>
  <c r="J427" i="25"/>
  <c r="L427" i="25" s="1"/>
  <c r="G427" i="25"/>
  <c r="F427" i="25"/>
  <c r="K426" i="25"/>
  <c r="H428" i="25" l="1"/>
  <c r="I429" i="25"/>
  <c r="G428" i="25"/>
  <c r="J428" i="25"/>
  <c r="L428" i="25" s="1"/>
  <c r="F428" i="25"/>
  <c r="K427" i="25"/>
  <c r="K428" i="25" l="1"/>
  <c r="I430" i="25"/>
  <c r="G429" i="25"/>
  <c r="F429" i="25"/>
  <c r="J429" i="25"/>
  <c r="L429" i="25" s="1"/>
  <c r="H429" i="25"/>
  <c r="K429" i="25" l="1"/>
  <c r="F430" i="25"/>
  <c r="J430" i="25"/>
  <c r="L430" i="25" s="1"/>
  <c r="H430" i="25"/>
  <c r="G430" i="25"/>
  <c r="I431" i="25"/>
  <c r="H431" i="25" l="1"/>
  <c r="F431" i="25"/>
  <c r="J431" i="25"/>
  <c r="L431" i="25" s="1"/>
  <c r="G431" i="25"/>
  <c r="I432" i="25"/>
  <c r="K430" i="25"/>
  <c r="I433" i="25" l="1"/>
  <c r="G432" i="25"/>
  <c r="F432" i="25"/>
  <c r="H432" i="25"/>
  <c r="J432" i="25"/>
  <c r="L432" i="25" s="1"/>
  <c r="K431" i="25"/>
  <c r="K432" i="25" l="1"/>
  <c r="H433" i="25"/>
  <c r="F433" i="25"/>
  <c r="I434" i="25"/>
  <c r="G433" i="25"/>
  <c r="J433" i="25"/>
  <c r="L433" i="25" s="1"/>
  <c r="K433" i="25" l="1"/>
  <c r="H434" i="25"/>
  <c r="G434" i="25"/>
  <c r="F434" i="25"/>
  <c r="I435" i="25"/>
  <c r="J434" i="25"/>
  <c r="L434" i="25" s="1"/>
  <c r="K434" i="25" l="1"/>
  <c r="J435" i="25"/>
  <c r="L435" i="25" s="1"/>
  <c r="H435" i="25"/>
  <c r="G435" i="25"/>
  <c r="I436" i="25"/>
  <c r="F435" i="25"/>
  <c r="I437" i="25" l="1"/>
  <c r="J436" i="25"/>
  <c r="L436" i="25" s="1"/>
  <c r="G436" i="25"/>
  <c r="F436" i="25"/>
  <c r="H436" i="25"/>
  <c r="K435" i="25"/>
  <c r="K436" i="25" l="1"/>
  <c r="J437" i="25"/>
  <c r="L437" i="25" s="1"/>
  <c r="F437" i="25"/>
  <c r="H437" i="25"/>
  <c r="G437" i="25"/>
  <c r="I438" i="25"/>
  <c r="G438" i="25" l="1"/>
  <c r="I439" i="25"/>
  <c r="J438" i="25"/>
  <c r="L438" i="25" s="1"/>
  <c r="H438" i="25"/>
  <c r="F438" i="25"/>
  <c r="K437" i="25"/>
  <c r="I440" i="25" l="1"/>
  <c r="H439" i="25"/>
  <c r="G439" i="25"/>
  <c r="J439" i="25"/>
  <c r="L439" i="25" s="1"/>
  <c r="F439" i="25"/>
  <c r="K438" i="25"/>
  <c r="K439" i="25" l="1"/>
  <c r="I441" i="25"/>
  <c r="G440" i="25"/>
  <c r="F440" i="25"/>
  <c r="J440" i="25"/>
  <c r="L440" i="25" s="1"/>
  <c r="H440" i="25"/>
  <c r="I442" i="25" l="1"/>
  <c r="G441" i="25"/>
  <c r="J441" i="25"/>
  <c r="L441" i="25" s="1"/>
  <c r="H441" i="25"/>
  <c r="F441" i="25"/>
  <c r="K440" i="25"/>
  <c r="K441" i="25" l="1"/>
  <c r="I443" i="25"/>
  <c r="G442" i="25"/>
  <c r="H442" i="25"/>
  <c r="F442" i="25"/>
  <c r="J442" i="25"/>
  <c r="L442" i="25" s="1"/>
  <c r="K442" i="25" l="1"/>
  <c r="F443" i="25"/>
  <c r="I444" i="25"/>
  <c r="J443" i="25"/>
  <c r="L443" i="25" s="1"/>
  <c r="G443" i="25"/>
  <c r="H443" i="25"/>
  <c r="K443" i="25" l="1"/>
  <c r="G444" i="25"/>
  <c r="F444" i="25"/>
  <c r="I445" i="25"/>
  <c r="J444" i="25"/>
  <c r="L444" i="25" s="1"/>
  <c r="H444" i="25"/>
  <c r="H445" i="25" l="1"/>
  <c r="F445" i="25"/>
  <c r="I446" i="25"/>
  <c r="G445" i="25"/>
  <c r="J445" i="25"/>
  <c r="L445" i="25" s="1"/>
  <c r="K444" i="25"/>
  <c r="K445" i="25" l="1"/>
  <c r="J446" i="25"/>
  <c r="L446" i="25" s="1"/>
  <c r="I447" i="25"/>
  <c r="F446" i="25"/>
  <c r="H446" i="25"/>
  <c r="G446" i="25"/>
  <c r="H447" i="25" l="1"/>
  <c r="J447" i="25"/>
  <c r="L447" i="25" s="1"/>
  <c r="I448" i="25"/>
  <c r="G447" i="25"/>
  <c r="F447" i="25"/>
  <c r="K446" i="25"/>
  <c r="K447" i="25" l="1"/>
  <c r="G448" i="25"/>
  <c r="J448" i="25"/>
  <c r="L448" i="25" s="1"/>
  <c r="F448" i="25"/>
  <c r="H448" i="25"/>
  <c r="I449" i="25"/>
  <c r="I450" i="25" l="1"/>
  <c r="J449" i="25"/>
  <c r="L449" i="25" s="1"/>
  <c r="H449" i="25"/>
  <c r="G449" i="25"/>
  <c r="F449" i="25"/>
  <c r="K448" i="25"/>
  <c r="K449" i="25" l="1"/>
  <c r="H450" i="25"/>
  <c r="G450" i="25"/>
  <c r="I451" i="25"/>
  <c r="F450" i="25"/>
  <c r="J450" i="25"/>
  <c r="L450" i="25" s="1"/>
  <c r="K450" i="25" l="1"/>
  <c r="H451" i="25"/>
  <c r="F451" i="25"/>
  <c r="I452" i="25"/>
  <c r="G451" i="25"/>
  <c r="J451" i="25"/>
  <c r="L451" i="25" s="1"/>
  <c r="K451" i="25" l="1"/>
  <c r="J452" i="25"/>
  <c r="L452" i="25" s="1"/>
  <c r="G452" i="25"/>
  <c r="I453" i="25"/>
  <c r="H452" i="25"/>
  <c r="F452" i="25"/>
  <c r="I454" i="25" l="1"/>
  <c r="G453" i="25"/>
  <c r="F453" i="25"/>
  <c r="H453" i="25"/>
  <c r="J453" i="25"/>
  <c r="L453" i="25" s="1"/>
  <c r="K452" i="25"/>
  <c r="K453" i="25" l="1"/>
  <c r="J454" i="25"/>
  <c r="L454" i="25" s="1"/>
  <c r="I455" i="25"/>
  <c r="F454" i="25"/>
  <c r="H454" i="25"/>
  <c r="G454" i="25"/>
  <c r="K454" i="25" l="1"/>
  <c r="H455" i="25"/>
  <c r="J455" i="25"/>
  <c r="L455" i="25" s="1"/>
  <c r="G455" i="25"/>
  <c r="F455" i="25"/>
  <c r="I456" i="25"/>
  <c r="J456" i="25" l="1"/>
  <c r="L456" i="25" s="1"/>
  <c r="G456" i="25"/>
  <c r="F456" i="25"/>
  <c r="I457" i="25"/>
  <c r="H456" i="25"/>
  <c r="K455" i="25"/>
  <c r="I458" i="25" l="1"/>
  <c r="G457" i="25"/>
  <c r="H457" i="25"/>
  <c r="J457" i="25"/>
  <c r="L457" i="25" s="1"/>
  <c r="F457" i="25"/>
  <c r="K456" i="25"/>
  <c r="K457" i="25" l="1"/>
  <c r="I459" i="25"/>
  <c r="F458" i="25"/>
  <c r="G458" i="25"/>
  <c r="J458" i="25"/>
  <c r="L458" i="25" s="1"/>
  <c r="H458" i="25"/>
  <c r="I460" i="25" l="1"/>
  <c r="G459" i="25"/>
  <c r="F459" i="25"/>
  <c r="J459" i="25"/>
  <c r="L459" i="25" s="1"/>
  <c r="H459" i="25"/>
  <c r="K458" i="25"/>
  <c r="K459" i="25" l="1"/>
  <c r="G460" i="25"/>
  <c r="J460" i="25"/>
  <c r="L460" i="25" s="1"/>
  <c r="H460" i="25"/>
  <c r="F460" i="25"/>
  <c r="I461" i="25"/>
  <c r="G461" i="25" l="1"/>
  <c r="J461" i="25"/>
  <c r="L461" i="25" s="1"/>
  <c r="F461" i="25"/>
  <c r="H461" i="25"/>
  <c r="I462" i="25"/>
  <c r="K460" i="25"/>
  <c r="K461" i="25" l="1"/>
  <c r="H462" i="25"/>
  <c r="G462" i="25"/>
  <c r="I463" i="25"/>
  <c r="F462" i="25"/>
  <c r="J462" i="25"/>
  <c r="L462" i="25" s="1"/>
  <c r="K462" i="25" l="1"/>
  <c r="I464" i="25"/>
  <c r="G463" i="25"/>
  <c r="H463" i="25"/>
  <c r="J463" i="25"/>
  <c r="L463" i="25" s="1"/>
  <c r="F463" i="25"/>
  <c r="K463" i="25" l="1"/>
  <c r="F464" i="25"/>
  <c r="H464" i="25"/>
  <c r="I465" i="25"/>
  <c r="J464" i="25"/>
  <c r="L464" i="25" s="1"/>
  <c r="G464" i="25"/>
  <c r="K464" i="25" l="1"/>
  <c r="H465" i="25"/>
  <c r="F465" i="25"/>
  <c r="G465" i="25"/>
  <c r="I466" i="25"/>
  <c r="J465" i="25"/>
  <c r="L465" i="25" s="1"/>
  <c r="K465" i="25" l="1"/>
  <c r="H466" i="25"/>
  <c r="I467" i="25"/>
  <c r="G466" i="25"/>
  <c r="F466" i="25"/>
  <c r="J466" i="25"/>
  <c r="L466" i="25" s="1"/>
  <c r="K466" i="25" l="1"/>
  <c r="H467" i="25"/>
  <c r="I468" i="25"/>
  <c r="G467" i="25"/>
  <c r="J467" i="25"/>
  <c r="L467" i="25" s="1"/>
  <c r="F467" i="25"/>
  <c r="K467" i="25" l="1"/>
  <c r="J468" i="25"/>
  <c r="L468" i="25" s="1"/>
  <c r="F468" i="25"/>
  <c r="H468" i="25"/>
  <c r="I469" i="25"/>
  <c r="G468" i="25"/>
  <c r="H469" i="25" l="1"/>
  <c r="I470" i="25"/>
  <c r="G469" i="25"/>
  <c r="J469" i="25"/>
  <c r="L469" i="25" s="1"/>
  <c r="F469" i="25"/>
  <c r="K468" i="25"/>
  <c r="H470" i="25" l="1"/>
  <c r="G470" i="25"/>
  <c r="J470" i="25"/>
  <c r="L470" i="25" s="1"/>
  <c r="I471" i="25"/>
  <c r="F470" i="25"/>
  <c r="K469" i="25"/>
  <c r="H471" i="25" l="1"/>
  <c r="J471" i="25"/>
  <c r="L471" i="25" s="1"/>
  <c r="G471" i="25"/>
  <c r="I472" i="25"/>
  <c r="F471" i="25"/>
  <c r="K470" i="25"/>
  <c r="J472" i="25" l="1"/>
  <c r="L472" i="25" s="1"/>
  <c r="I473" i="25"/>
  <c r="G472" i="25"/>
  <c r="H472" i="25"/>
  <c r="F472" i="25"/>
  <c r="K471" i="25"/>
  <c r="I474" i="25" l="1"/>
  <c r="G473" i="25"/>
  <c r="J473" i="25"/>
  <c r="L473" i="25" s="1"/>
  <c r="H473" i="25"/>
  <c r="F473" i="25"/>
  <c r="K472" i="25"/>
  <c r="K473" i="25" l="1"/>
  <c r="I475" i="25"/>
  <c r="J474" i="25"/>
  <c r="L474" i="25" s="1"/>
  <c r="H474" i="25"/>
  <c r="G474" i="25"/>
  <c r="F474" i="25"/>
  <c r="K474" i="25" l="1"/>
  <c r="G475" i="25"/>
  <c r="J475" i="25"/>
  <c r="L475" i="25" s="1"/>
  <c r="H475" i="25"/>
  <c r="I476" i="25"/>
  <c r="F475" i="25"/>
  <c r="K475" i="25" l="1"/>
  <c r="H476" i="25"/>
  <c r="F476" i="25"/>
  <c r="I477" i="25"/>
  <c r="G476" i="25"/>
  <c r="J476" i="25"/>
  <c r="L476" i="25" s="1"/>
  <c r="K476" i="25" l="1"/>
  <c r="I478" i="25"/>
  <c r="G477" i="25"/>
  <c r="J477" i="25"/>
  <c r="L477" i="25" s="1"/>
  <c r="H477" i="25"/>
  <c r="F477" i="25"/>
  <c r="K477" i="25" l="1"/>
  <c r="H478" i="25"/>
  <c r="I479" i="25"/>
  <c r="F478" i="25"/>
  <c r="G478" i="25"/>
  <c r="J478" i="25"/>
  <c r="L478" i="25" s="1"/>
  <c r="K478" i="25" l="1"/>
  <c r="H479" i="25"/>
  <c r="J479" i="25"/>
  <c r="L479" i="25" s="1"/>
  <c r="I480" i="25"/>
  <c r="F479" i="25"/>
  <c r="G479" i="25"/>
  <c r="J480" i="25" l="1"/>
  <c r="L480" i="25" s="1"/>
  <c r="H480" i="25"/>
  <c r="I481" i="25"/>
  <c r="G480" i="25"/>
  <c r="F480" i="25"/>
  <c r="K479" i="25"/>
  <c r="F481" i="25" l="1"/>
  <c r="H481" i="25"/>
  <c r="I482" i="25"/>
  <c r="G481" i="25"/>
  <c r="J481" i="25"/>
  <c r="L481" i="25" s="1"/>
  <c r="K480" i="25"/>
  <c r="K481" i="25" l="1"/>
  <c r="I483" i="25"/>
  <c r="G482" i="25"/>
  <c r="H482" i="25"/>
  <c r="F482" i="25"/>
  <c r="J482" i="25"/>
  <c r="L482" i="25" s="1"/>
  <c r="K482" i="25" l="1"/>
  <c r="J483" i="25"/>
  <c r="L483" i="25" s="1"/>
  <c r="H483" i="25"/>
  <c r="I484" i="25"/>
  <c r="G483" i="25"/>
  <c r="F483" i="25"/>
  <c r="H484" i="25" l="1"/>
  <c r="I485" i="25"/>
  <c r="G484" i="25"/>
  <c r="F484" i="25"/>
  <c r="J484" i="25"/>
  <c r="L484" i="25" s="1"/>
  <c r="K483" i="25"/>
  <c r="K484" i="25" l="1"/>
  <c r="J485" i="25"/>
  <c r="L485" i="25" s="1"/>
  <c r="H485" i="25"/>
  <c r="I486" i="25"/>
  <c r="G485" i="25"/>
  <c r="F485" i="25"/>
  <c r="K485" i="25" l="1"/>
  <c r="G486" i="25"/>
  <c r="J486" i="25"/>
  <c r="L486" i="25" s="1"/>
  <c r="H486" i="25"/>
  <c r="I487" i="25"/>
  <c r="F486" i="25"/>
  <c r="I488" i="25" l="1"/>
  <c r="H487" i="25"/>
  <c r="J487" i="25"/>
  <c r="L487" i="25" s="1"/>
  <c r="G487" i="25"/>
  <c r="F487" i="25"/>
  <c r="K486" i="25"/>
  <c r="K487" i="25" l="1"/>
  <c r="J488" i="25"/>
  <c r="L488" i="25" s="1"/>
  <c r="H488" i="25"/>
  <c r="I489" i="25"/>
  <c r="G488" i="25"/>
  <c r="F488" i="25"/>
  <c r="H489" i="25" l="1"/>
  <c r="I490" i="25"/>
  <c r="F489" i="25"/>
  <c r="J489" i="25"/>
  <c r="L489" i="25" s="1"/>
  <c r="G489" i="25"/>
  <c r="K488" i="25"/>
  <c r="G490" i="25" l="1"/>
  <c r="H490" i="25"/>
  <c r="F490" i="25"/>
  <c r="J490" i="25"/>
  <c r="L490" i="25" s="1"/>
  <c r="I491" i="25"/>
  <c r="K489" i="25"/>
  <c r="H491" i="25" l="1"/>
  <c r="I492" i="25"/>
  <c r="J491" i="25"/>
  <c r="L491" i="25" s="1"/>
  <c r="G491" i="25"/>
  <c r="F491" i="25"/>
  <c r="K490" i="25"/>
  <c r="K491" i="25" l="1"/>
  <c r="H492" i="25"/>
  <c r="I493" i="25"/>
  <c r="G492" i="25"/>
  <c r="F492" i="25"/>
  <c r="J492" i="25"/>
  <c r="L492" i="25" s="1"/>
  <c r="J493" i="25" l="1"/>
  <c r="L493" i="25" s="1"/>
  <c r="H493" i="25"/>
  <c r="I494" i="25"/>
  <c r="G493" i="25"/>
  <c r="F493" i="25"/>
  <c r="K492" i="25"/>
  <c r="J494" i="25" l="1"/>
  <c r="L494" i="25" s="1"/>
  <c r="H494" i="25"/>
  <c r="G494" i="25"/>
  <c r="I495" i="25"/>
  <c r="F494" i="25"/>
  <c r="K493" i="25"/>
  <c r="H495" i="25" l="1"/>
  <c r="F495" i="25"/>
  <c r="J495" i="25"/>
  <c r="L495" i="25" s="1"/>
  <c r="I496" i="25"/>
  <c r="G495" i="25"/>
  <c r="K494" i="25"/>
  <c r="J496" i="25" l="1"/>
  <c r="L496" i="25" s="1"/>
  <c r="H496" i="25"/>
  <c r="I497" i="25"/>
  <c r="F496" i="25"/>
  <c r="G496" i="25"/>
  <c r="K495" i="25"/>
  <c r="J497" i="25" l="1"/>
  <c r="L497" i="25" s="1"/>
  <c r="H497" i="25"/>
  <c r="I498" i="25"/>
  <c r="G497" i="25"/>
  <c r="F497" i="25"/>
  <c r="K496" i="25"/>
  <c r="J498" i="25" l="1"/>
  <c r="L498" i="25" s="1"/>
  <c r="H498" i="25"/>
  <c r="G498" i="25"/>
  <c r="I499" i="25"/>
  <c r="F498" i="25"/>
  <c r="K497" i="25"/>
  <c r="I500" i="25" l="1"/>
  <c r="G499" i="25"/>
  <c r="F499" i="25"/>
  <c r="J499" i="25"/>
  <c r="L499" i="25" s="1"/>
  <c r="H499" i="25"/>
  <c r="K498" i="25"/>
  <c r="K499" i="25" l="1"/>
  <c r="J500" i="25"/>
  <c r="L500" i="25" s="1"/>
  <c r="I501" i="25"/>
  <c r="G500" i="25"/>
  <c r="H500" i="25"/>
  <c r="F500" i="25"/>
  <c r="F501" i="25" l="1"/>
  <c r="J501" i="25"/>
  <c r="L501" i="25" s="1"/>
  <c r="H501" i="25"/>
  <c r="I502" i="25"/>
  <c r="G501" i="25"/>
  <c r="K500" i="25"/>
  <c r="G502" i="25" l="1"/>
  <c r="H502" i="25"/>
  <c r="I503" i="25"/>
  <c r="F502" i="25"/>
  <c r="J502" i="25"/>
  <c r="L502" i="25" s="1"/>
  <c r="K501" i="25"/>
  <c r="H503" i="25" l="1"/>
  <c r="G503" i="25"/>
  <c r="I504" i="25"/>
  <c r="F503" i="25"/>
  <c r="J503" i="25"/>
  <c r="L503" i="25" s="1"/>
  <c r="K502" i="25"/>
  <c r="K503" i="25" l="1"/>
  <c r="H504" i="25"/>
  <c r="F504" i="25"/>
  <c r="I505" i="25"/>
  <c r="G504" i="25"/>
  <c r="J504" i="25"/>
  <c r="L504" i="25" s="1"/>
  <c r="K504" i="25" l="1"/>
  <c r="H505" i="25"/>
  <c r="I506" i="25"/>
  <c r="G505" i="25"/>
  <c r="J505" i="25"/>
  <c r="L505" i="25" s="1"/>
  <c r="F505" i="25"/>
  <c r="H506" i="25" l="1"/>
  <c r="I507" i="25"/>
  <c r="G506" i="25"/>
  <c r="F506" i="25"/>
  <c r="J506" i="25"/>
  <c r="L506" i="25" s="1"/>
  <c r="K505" i="25"/>
  <c r="K506" i="25" l="1"/>
  <c r="G507" i="25"/>
  <c r="F507" i="25"/>
  <c r="J507" i="25"/>
  <c r="L507" i="25" s="1"/>
  <c r="I508" i="25"/>
  <c r="H507" i="25"/>
  <c r="J508" i="25" l="1"/>
  <c r="L508" i="25" s="1"/>
  <c r="H508" i="25"/>
  <c r="I509" i="25"/>
  <c r="G508" i="25"/>
  <c r="F508" i="25"/>
  <c r="K507" i="25"/>
  <c r="J509" i="25" l="1"/>
  <c r="L509" i="25" s="1"/>
  <c r="H509" i="25"/>
  <c r="F509" i="25"/>
  <c r="I510" i="25"/>
  <c r="G509" i="25"/>
  <c r="K508" i="25"/>
  <c r="G510" i="25" l="1"/>
  <c r="J510" i="25"/>
  <c r="L510" i="25" s="1"/>
  <c r="F510" i="25"/>
  <c r="H510" i="25"/>
  <c r="I511" i="25"/>
  <c r="K509" i="25"/>
  <c r="K510" i="25" l="1"/>
  <c r="I512" i="25"/>
  <c r="H511" i="25"/>
  <c r="J511" i="25"/>
  <c r="L511" i="25" s="1"/>
  <c r="F511" i="25"/>
  <c r="G511" i="25"/>
  <c r="K511" i="25" l="1"/>
  <c r="I513" i="25"/>
  <c r="G512" i="25"/>
  <c r="J512" i="25"/>
  <c r="L512" i="25" s="1"/>
  <c r="F512" i="25"/>
  <c r="H512" i="25"/>
  <c r="K512" i="25" l="1"/>
  <c r="J513" i="25"/>
  <c r="L513" i="25" s="1"/>
  <c r="H513" i="25"/>
  <c r="G513" i="25"/>
  <c r="I514" i="25"/>
  <c r="F513" i="25"/>
  <c r="H514" i="25" l="1"/>
  <c r="I515" i="25"/>
  <c r="G514" i="25"/>
  <c r="J514" i="25"/>
  <c r="L514" i="25" s="1"/>
  <c r="F514" i="25"/>
  <c r="K513" i="25"/>
  <c r="J515" i="25" l="1"/>
  <c r="L515" i="25" s="1"/>
  <c r="H515" i="25"/>
  <c r="G515" i="25"/>
  <c r="I516" i="25"/>
  <c r="F515" i="25"/>
  <c r="K514" i="25"/>
  <c r="I517" i="25" l="1"/>
  <c r="G516" i="25"/>
  <c r="F516" i="25"/>
  <c r="J516" i="25"/>
  <c r="L516" i="25" s="1"/>
  <c r="H516" i="25"/>
  <c r="K515" i="25"/>
  <c r="K516" i="25" l="1"/>
  <c r="H517" i="25"/>
  <c r="I518" i="25"/>
  <c r="G517" i="25"/>
  <c r="F517" i="25"/>
  <c r="J517" i="25"/>
  <c r="L517" i="25" s="1"/>
  <c r="K517" i="25" l="1"/>
  <c r="J518" i="25"/>
  <c r="L518" i="25" s="1"/>
  <c r="H518" i="25"/>
  <c r="I519" i="25"/>
  <c r="F518" i="25"/>
  <c r="G518" i="25"/>
  <c r="G519" i="25" l="1"/>
  <c r="F519" i="25"/>
  <c r="I520" i="25"/>
  <c r="J519" i="25"/>
  <c r="L519" i="25" s="1"/>
  <c r="H519" i="25"/>
  <c r="K518" i="25"/>
  <c r="K519" i="25" l="1"/>
  <c r="I521" i="25"/>
  <c r="G520" i="25"/>
  <c r="J520" i="25"/>
  <c r="L520" i="25" s="1"/>
  <c r="H520" i="25"/>
  <c r="F520" i="25"/>
  <c r="K520" i="25" l="1"/>
  <c r="J521" i="25"/>
  <c r="L521" i="25" s="1"/>
  <c r="F521" i="25"/>
  <c r="H521" i="25"/>
  <c r="I522" i="25"/>
  <c r="G521" i="25"/>
  <c r="J522" i="25" l="1"/>
  <c r="L522" i="25" s="1"/>
  <c r="H522" i="25"/>
  <c r="I523" i="25"/>
  <c r="G522" i="25"/>
  <c r="F522" i="25"/>
  <c r="K521" i="25"/>
  <c r="H523" i="25" l="1"/>
  <c r="I524" i="25"/>
  <c r="F523" i="25"/>
  <c r="G523" i="25"/>
  <c r="J523" i="25"/>
  <c r="L523" i="25" s="1"/>
  <c r="K522" i="25"/>
  <c r="K523" i="25" l="1"/>
  <c r="G524" i="25"/>
  <c r="I525" i="25"/>
  <c r="F524" i="25"/>
  <c r="J524" i="25"/>
  <c r="L524" i="25" s="1"/>
  <c r="H524" i="25"/>
  <c r="K524" i="25" l="1"/>
  <c r="H525" i="25"/>
  <c r="I526" i="25"/>
  <c r="F525" i="25"/>
  <c r="G525" i="25"/>
  <c r="J525" i="25"/>
  <c r="L525" i="25" s="1"/>
  <c r="K525" i="25" l="1"/>
  <c r="J526" i="25"/>
  <c r="L526" i="25" s="1"/>
  <c r="H526" i="25"/>
  <c r="I527" i="25"/>
  <c r="F526" i="25"/>
  <c r="G526" i="25"/>
  <c r="H527" i="25" l="1"/>
  <c r="J527" i="25"/>
  <c r="L527" i="25" s="1"/>
  <c r="F527" i="25"/>
  <c r="G527" i="25"/>
  <c r="I528" i="25"/>
  <c r="K526" i="25"/>
  <c r="J528" i="25" l="1"/>
  <c r="L528" i="25" s="1"/>
  <c r="H528" i="25"/>
  <c r="I529" i="25"/>
  <c r="F528" i="25"/>
  <c r="G528" i="25"/>
  <c r="K527" i="25"/>
  <c r="H529" i="25" l="1"/>
  <c r="I530" i="25"/>
  <c r="G529" i="25"/>
  <c r="F529" i="25"/>
  <c r="J529" i="25"/>
  <c r="L529" i="25" s="1"/>
  <c r="K528" i="25"/>
  <c r="K529" i="25" l="1"/>
  <c r="H530" i="25"/>
  <c r="G530" i="25"/>
  <c r="F530" i="25"/>
  <c r="I531" i="25"/>
  <c r="J530" i="25"/>
  <c r="L530" i="25" s="1"/>
  <c r="H531" i="25" l="1"/>
  <c r="I532" i="25"/>
  <c r="G531" i="25"/>
  <c r="F531" i="25"/>
  <c r="J531" i="25"/>
  <c r="L531" i="25" s="1"/>
  <c r="K530" i="25"/>
  <c r="K531" i="25" l="1"/>
  <c r="J532" i="25"/>
  <c r="L532" i="25" s="1"/>
  <c r="H532" i="25"/>
  <c r="F532" i="25"/>
  <c r="G532" i="25"/>
  <c r="I533" i="25"/>
  <c r="H533" i="25" l="1"/>
  <c r="J533" i="25"/>
  <c r="L533" i="25" s="1"/>
  <c r="F533" i="25"/>
  <c r="I534" i="25"/>
  <c r="G533" i="25"/>
  <c r="K532" i="25"/>
  <c r="K533" i="25" l="1"/>
  <c r="G534" i="25"/>
  <c r="J534" i="25"/>
  <c r="L534" i="25" s="1"/>
  <c r="H534" i="25"/>
  <c r="I535" i="25"/>
  <c r="F534" i="25"/>
  <c r="I536" i="25" l="1"/>
  <c r="H535" i="25"/>
  <c r="F535" i="25"/>
  <c r="G535" i="25"/>
  <c r="J535" i="25"/>
  <c r="L535" i="25" s="1"/>
  <c r="K534" i="25"/>
  <c r="K535" i="25" l="1"/>
  <c r="J536" i="25"/>
  <c r="L536" i="25" s="1"/>
  <c r="H536" i="25"/>
  <c r="I537" i="25"/>
  <c r="G536" i="25"/>
  <c r="F536" i="25"/>
  <c r="K536" i="25" l="1"/>
  <c r="G537" i="25"/>
  <c r="J537" i="25"/>
  <c r="L537" i="25" s="1"/>
  <c r="I538" i="25"/>
  <c r="F537" i="25"/>
  <c r="H537" i="25"/>
  <c r="K537" i="25" l="1"/>
  <c r="I539" i="25"/>
  <c r="G538" i="25"/>
  <c r="F538" i="25"/>
  <c r="J538" i="25"/>
  <c r="L538" i="25" s="1"/>
  <c r="H538" i="25"/>
  <c r="K538" i="25" l="1"/>
  <c r="J539" i="25"/>
  <c r="L539" i="25" s="1"/>
  <c r="H539" i="25"/>
  <c r="I540" i="25"/>
  <c r="G539" i="25"/>
  <c r="F539" i="25"/>
  <c r="H540" i="25" l="1"/>
  <c r="I541" i="25"/>
  <c r="G540" i="25"/>
  <c r="F540" i="25"/>
  <c r="J540" i="25"/>
  <c r="L540" i="25" s="1"/>
  <c r="K539" i="25"/>
  <c r="K540" i="25" l="1"/>
  <c r="I542" i="25"/>
  <c r="G541" i="25"/>
  <c r="J541" i="25"/>
  <c r="L541" i="25" s="1"/>
  <c r="H541" i="25"/>
  <c r="F541" i="25"/>
  <c r="K541" i="25" l="1"/>
  <c r="H542" i="25"/>
  <c r="I543" i="25"/>
  <c r="F542" i="25"/>
  <c r="G542" i="25"/>
  <c r="J542" i="25"/>
  <c r="L542" i="25" s="1"/>
  <c r="K542" i="25" l="1"/>
  <c r="H543" i="25"/>
  <c r="J543" i="25"/>
  <c r="L543" i="25" s="1"/>
  <c r="G543" i="25"/>
  <c r="F543" i="25"/>
  <c r="I544" i="25"/>
  <c r="J544" i="25" l="1"/>
  <c r="L544" i="25" s="1"/>
  <c r="G544" i="25"/>
  <c r="H544" i="25"/>
  <c r="I545" i="25"/>
  <c r="F544" i="25"/>
  <c r="K543" i="25"/>
  <c r="F545" i="25" l="1"/>
  <c r="H545" i="25"/>
  <c r="I546" i="25"/>
  <c r="J545" i="25"/>
  <c r="L545" i="25" s="1"/>
  <c r="G545" i="25"/>
  <c r="K544" i="25"/>
  <c r="K545" i="25" l="1"/>
  <c r="I547" i="25"/>
  <c r="G546" i="25"/>
  <c r="J546" i="25"/>
  <c r="L546" i="25" s="1"/>
  <c r="H546" i="25"/>
  <c r="F546" i="25"/>
  <c r="K546" i="25" l="1"/>
  <c r="J547" i="25"/>
  <c r="L547" i="25" s="1"/>
  <c r="H547" i="25"/>
  <c r="F547" i="25"/>
  <c r="I548" i="25"/>
  <c r="G547" i="25"/>
  <c r="H548" i="25" l="1"/>
  <c r="I549" i="25"/>
  <c r="F548" i="25"/>
  <c r="G548" i="25"/>
  <c r="J548" i="25"/>
  <c r="L548" i="25" s="1"/>
  <c r="K547" i="25"/>
  <c r="K548" i="25" l="1"/>
  <c r="J549" i="25"/>
  <c r="L549" i="25" s="1"/>
  <c r="H549" i="25"/>
  <c r="I550" i="25"/>
  <c r="G549" i="25"/>
  <c r="F549" i="25"/>
  <c r="G550" i="25" l="1"/>
  <c r="H550" i="25"/>
  <c r="F550" i="25"/>
  <c r="I551" i="25"/>
  <c r="J550" i="25"/>
  <c r="L550" i="25" s="1"/>
  <c r="K549" i="25"/>
  <c r="K550" i="25" l="1"/>
  <c r="H551" i="25"/>
  <c r="J551" i="25"/>
  <c r="L551" i="25" s="1"/>
  <c r="G551" i="25"/>
  <c r="I552" i="25"/>
  <c r="F551" i="25"/>
  <c r="I553" i="25" l="1"/>
  <c r="G552" i="25"/>
  <c r="J552" i="25"/>
  <c r="L552" i="25" s="1"/>
  <c r="H552" i="25"/>
  <c r="F552" i="25"/>
  <c r="K551" i="25"/>
  <c r="K552" i="25" l="1"/>
  <c r="H553" i="25"/>
  <c r="G553" i="25"/>
  <c r="F553" i="25"/>
  <c r="J553" i="25"/>
  <c r="L553" i="25" s="1"/>
  <c r="I554" i="25"/>
  <c r="K553" i="25" l="1"/>
  <c r="G554" i="25"/>
  <c r="J554" i="25"/>
  <c r="L554" i="25" s="1"/>
  <c r="H554" i="25"/>
  <c r="F554" i="25"/>
  <c r="I555" i="25"/>
  <c r="K554" i="25" l="1"/>
  <c r="H555" i="25"/>
  <c r="I556" i="25"/>
  <c r="J555" i="25"/>
  <c r="L555" i="25" s="1"/>
  <c r="G555" i="25"/>
  <c r="F555" i="25"/>
  <c r="K555" i="25" l="1"/>
  <c r="J556" i="25"/>
  <c r="L556" i="25" s="1"/>
  <c r="H556" i="25"/>
  <c r="G556" i="25"/>
  <c r="I557" i="25"/>
  <c r="F556" i="25"/>
  <c r="J557" i="25" l="1"/>
  <c r="L557" i="25" s="1"/>
  <c r="H557" i="25"/>
  <c r="I558" i="25"/>
  <c r="G557" i="25"/>
  <c r="F557" i="25"/>
  <c r="K556" i="25"/>
  <c r="I559" i="25" l="1"/>
  <c r="F558" i="25"/>
  <c r="J558" i="25"/>
  <c r="L558" i="25" s="1"/>
  <c r="H558" i="25"/>
  <c r="G558" i="25"/>
  <c r="K557" i="25"/>
  <c r="K558" i="25" l="1"/>
  <c r="G559" i="25"/>
  <c r="I560" i="25"/>
  <c r="H559" i="25"/>
  <c r="F559" i="25"/>
  <c r="J559" i="25"/>
  <c r="L559" i="25" s="1"/>
  <c r="K559" i="25" l="1"/>
  <c r="H560" i="25"/>
  <c r="I561" i="25"/>
  <c r="F560" i="25"/>
  <c r="G560" i="25"/>
  <c r="J560" i="25"/>
  <c r="L560" i="25" s="1"/>
  <c r="K560" i="25" l="1"/>
  <c r="H561" i="25"/>
  <c r="I562" i="25"/>
  <c r="G561" i="25"/>
  <c r="J561" i="25"/>
  <c r="L561" i="25" s="1"/>
  <c r="F561" i="25"/>
  <c r="J562" i="25" l="1"/>
  <c r="L562" i="25" s="1"/>
  <c r="H562" i="25"/>
  <c r="I563" i="25"/>
  <c r="G562" i="25"/>
  <c r="F562" i="25"/>
  <c r="K561" i="25"/>
  <c r="I564" i="25" l="1"/>
  <c r="G563" i="25"/>
  <c r="F563" i="25"/>
  <c r="J563" i="25"/>
  <c r="L563" i="25" s="1"/>
  <c r="H563" i="25"/>
  <c r="K562" i="25"/>
  <c r="K563" i="25" l="1"/>
  <c r="J564" i="25"/>
  <c r="L564" i="25" s="1"/>
  <c r="H564" i="25"/>
  <c r="I565" i="25"/>
  <c r="G564" i="25"/>
  <c r="F564" i="25"/>
  <c r="K564" i="25" l="1"/>
  <c r="J565" i="25"/>
  <c r="L565" i="25" s="1"/>
  <c r="H565" i="25"/>
  <c r="G565" i="25"/>
  <c r="I566" i="25"/>
  <c r="F565" i="25"/>
  <c r="J566" i="25" l="1"/>
  <c r="L566" i="25" s="1"/>
  <c r="H566" i="25"/>
  <c r="I567" i="25"/>
  <c r="F566" i="25"/>
  <c r="G566" i="25"/>
  <c r="K565" i="25"/>
  <c r="I568" i="25" l="1"/>
  <c r="H567" i="25"/>
  <c r="F567" i="25"/>
  <c r="J567" i="25"/>
  <c r="L567" i="25" s="1"/>
  <c r="G567" i="25"/>
  <c r="K566" i="25"/>
  <c r="K567" i="25" l="1"/>
  <c r="H568" i="25"/>
  <c r="G568" i="25"/>
  <c r="F568" i="25"/>
  <c r="I569" i="25"/>
  <c r="J568" i="25"/>
  <c r="L568" i="25" s="1"/>
  <c r="H569" i="25" l="1"/>
  <c r="I570" i="25"/>
  <c r="G569" i="25"/>
  <c r="F569" i="25"/>
  <c r="J569" i="25"/>
  <c r="L569" i="25" s="1"/>
  <c r="K568" i="25"/>
  <c r="H570" i="25" l="1"/>
  <c r="I571" i="25"/>
  <c r="G570" i="25"/>
  <c r="F570" i="25"/>
  <c r="J570" i="25"/>
  <c r="L570" i="25" s="1"/>
  <c r="K569" i="25"/>
  <c r="K570" i="25" l="1"/>
  <c r="G571" i="25"/>
  <c r="J571" i="25"/>
  <c r="L571" i="25" s="1"/>
  <c r="H571" i="25"/>
  <c r="F571" i="25"/>
  <c r="I572" i="25"/>
  <c r="K571" i="25" l="1"/>
  <c r="H572" i="25"/>
  <c r="I573" i="25"/>
  <c r="G572" i="25"/>
  <c r="F572" i="25"/>
  <c r="J572" i="25"/>
  <c r="L572" i="25" s="1"/>
  <c r="K572" i="25" l="1"/>
  <c r="G573" i="25"/>
  <c r="F573" i="25"/>
  <c r="J573" i="25"/>
  <c r="L573" i="25" s="1"/>
  <c r="H573" i="25"/>
  <c r="I574" i="25"/>
  <c r="G574" i="25" l="1"/>
  <c r="J574" i="25"/>
  <c r="L574" i="25" s="1"/>
  <c r="I575" i="25"/>
  <c r="F574" i="25"/>
  <c r="H574" i="25"/>
  <c r="K573" i="25"/>
  <c r="K574" i="25" l="1"/>
  <c r="I576" i="25"/>
  <c r="H575" i="25"/>
  <c r="F575" i="25"/>
  <c r="J575" i="25"/>
  <c r="L575" i="25" s="1"/>
  <c r="G575" i="25"/>
  <c r="I577" i="25" l="1"/>
  <c r="G576" i="25"/>
  <c r="F576" i="25"/>
  <c r="H576" i="25"/>
  <c r="J576" i="25"/>
  <c r="L576" i="25" s="1"/>
  <c r="K575" i="25"/>
  <c r="K576" i="25" l="1"/>
  <c r="H577" i="25"/>
  <c r="J577" i="25"/>
  <c r="L577" i="25" s="1"/>
  <c r="I578" i="25"/>
  <c r="G577" i="25"/>
  <c r="F577" i="25"/>
  <c r="K577" i="25" l="1"/>
  <c r="H578" i="25"/>
  <c r="G578" i="25"/>
  <c r="F578" i="25"/>
  <c r="I579" i="25"/>
  <c r="J578" i="25"/>
  <c r="L578" i="25" s="1"/>
  <c r="K578" i="25" l="1"/>
  <c r="J579" i="25"/>
  <c r="L579" i="25" s="1"/>
  <c r="H579" i="25"/>
  <c r="I580" i="25"/>
  <c r="G579" i="25"/>
  <c r="F579" i="25"/>
  <c r="K579" i="25" l="1"/>
  <c r="I581" i="25"/>
  <c r="F580" i="25"/>
  <c r="G580" i="25"/>
  <c r="J580" i="25"/>
  <c r="L580" i="25" s="1"/>
  <c r="H580" i="25"/>
  <c r="K580" i="25" l="1"/>
  <c r="F581" i="25"/>
  <c r="J581" i="25"/>
  <c r="L581" i="25" s="1"/>
  <c r="H581" i="25"/>
  <c r="I582" i="25"/>
  <c r="G581" i="25"/>
  <c r="J582" i="25" l="1"/>
  <c r="L582" i="25" s="1"/>
  <c r="H582" i="25"/>
  <c r="I583" i="25"/>
  <c r="F582" i="25"/>
  <c r="G582" i="25"/>
  <c r="K581" i="25"/>
  <c r="H583" i="25" l="1"/>
  <c r="J583" i="25"/>
  <c r="L583" i="25" s="1"/>
  <c r="G583" i="25"/>
  <c r="F583" i="25"/>
  <c r="I584" i="25"/>
  <c r="K582" i="25"/>
  <c r="F584" i="25" l="1"/>
  <c r="J584" i="25"/>
  <c r="L584" i="25" s="1"/>
  <c r="I585" i="25"/>
  <c r="G584" i="25"/>
  <c r="H584" i="25"/>
  <c r="K583" i="25"/>
  <c r="H585" i="25" l="1"/>
  <c r="G585" i="25"/>
  <c r="F585" i="25"/>
  <c r="I586" i="25"/>
  <c r="J585" i="25"/>
  <c r="L585" i="25" s="1"/>
  <c r="K584" i="25"/>
  <c r="K585" i="25" l="1"/>
  <c r="H586" i="25"/>
  <c r="I587" i="25"/>
  <c r="G586" i="25"/>
  <c r="F586" i="25"/>
  <c r="J586" i="25"/>
  <c r="L586" i="25" s="1"/>
  <c r="K586" i="25" l="1"/>
  <c r="H587" i="25"/>
  <c r="I588" i="25"/>
  <c r="G587" i="25"/>
  <c r="F587" i="25"/>
  <c r="J587" i="25"/>
  <c r="L587" i="25" s="1"/>
  <c r="G588" i="25" l="1"/>
  <c r="H588" i="25"/>
  <c r="F588" i="25"/>
  <c r="J588" i="25"/>
  <c r="L588" i="25" s="1"/>
  <c r="I589" i="25"/>
  <c r="K587" i="25"/>
  <c r="F589" i="25" l="1"/>
  <c r="H589" i="25"/>
  <c r="I590" i="25"/>
  <c r="G589" i="25"/>
  <c r="J589" i="25"/>
  <c r="L589" i="25" s="1"/>
  <c r="K588" i="25"/>
  <c r="K589" i="25" l="1"/>
  <c r="J590" i="25"/>
  <c r="L590" i="25" s="1"/>
  <c r="I591" i="25"/>
  <c r="H590" i="25"/>
  <c r="F590" i="25"/>
  <c r="G590" i="25"/>
  <c r="K590" i="25" l="1"/>
  <c r="J591" i="25"/>
  <c r="L591" i="25" s="1"/>
  <c r="H591" i="25"/>
  <c r="I592" i="25"/>
  <c r="F591" i="25"/>
  <c r="G591" i="25"/>
  <c r="K591" i="25" l="1"/>
  <c r="I593" i="25"/>
  <c r="F592" i="25"/>
  <c r="J592" i="25"/>
  <c r="L592" i="25" s="1"/>
  <c r="H592" i="25"/>
  <c r="G592" i="25"/>
  <c r="K592" i="25" l="1"/>
  <c r="G593" i="25"/>
  <c r="I594" i="25"/>
  <c r="J593" i="25"/>
  <c r="L593" i="25" s="1"/>
  <c r="H593" i="25"/>
  <c r="F593" i="25"/>
  <c r="K593" i="25" l="1"/>
  <c r="G594" i="25"/>
  <c r="J594" i="25"/>
  <c r="L594" i="25" s="1"/>
  <c r="H594" i="25"/>
  <c r="F594" i="25"/>
  <c r="I595" i="25"/>
  <c r="G595" i="25" l="1"/>
  <c r="J595" i="25"/>
  <c r="L595" i="25" s="1"/>
  <c r="F595" i="25"/>
  <c r="I596" i="25"/>
  <c r="H595" i="25"/>
  <c r="K594" i="25"/>
  <c r="K595" i="25" l="1"/>
  <c r="J596" i="25"/>
  <c r="L596" i="25" s="1"/>
  <c r="H596" i="25"/>
  <c r="F596" i="25"/>
  <c r="I597" i="25"/>
  <c r="G596" i="25"/>
  <c r="H597" i="25" l="1"/>
  <c r="F597" i="25"/>
  <c r="J597" i="25"/>
  <c r="L597" i="25" s="1"/>
  <c r="I598" i="25"/>
  <c r="G597" i="25"/>
  <c r="K596" i="25"/>
  <c r="J598" i="25" l="1"/>
  <c r="L598" i="25" s="1"/>
  <c r="H598" i="25"/>
  <c r="F598" i="25"/>
  <c r="G598" i="25"/>
  <c r="I599" i="25"/>
  <c r="K597" i="25"/>
  <c r="F599" i="25" l="1"/>
  <c r="H599" i="25"/>
  <c r="I600" i="25"/>
  <c r="G599" i="25"/>
  <c r="J599" i="25"/>
  <c r="L599" i="25" s="1"/>
  <c r="K598" i="25"/>
  <c r="K599" i="25" l="1"/>
  <c r="J600" i="25"/>
  <c r="L600" i="25" s="1"/>
  <c r="G600" i="25"/>
  <c r="F600" i="25"/>
  <c r="I601" i="25"/>
  <c r="H600" i="25"/>
  <c r="H601" i="25" l="1"/>
  <c r="G601" i="25"/>
  <c r="F601" i="25"/>
  <c r="I602" i="25"/>
  <c r="J601" i="25"/>
  <c r="L601" i="25" s="1"/>
  <c r="K600" i="25"/>
  <c r="K601" i="25" l="1"/>
  <c r="H602" i="25"/>
  <c r="G602" i="25"/>
  <c r="J602" i="25"/>
  <c r="L602" i="25" s="1"/>
  <c r="I603" i="25"/>
  <c r="F602" i="25"/>
  <c r="K602" i="25" l="1"/>
  <c r="F603" i="25"/>
  <c r="H603" i="25"/>
  <c r="J603" i="25"/>
  <c r="L603" i="25" s="1"/>
  <c r="G603" i="25"/>
  <c r="I604" i="25"/>
  <c r="H604" i="25" l="1"/>
  <c r="J604" i="25"/>
  <c r="L604" i="25" s="1"/>
  <c r="G604" i="25"/>
  <c r="I605" i="25"/>
  <c r="F604" i="25"/>
  <c r="K603" i="25"/>
  <c r="I606" i="25" l="1"/>
  <c r="H605" i="25"/>
  <c r="J605" i="25"/>
  <c r="L605" i="25" s="1"/>
  <c r="G605" i="25"/>
  <c r="F605" i="25"/>
  <c r="K604" i="25"/>
  <c r="K605" i="25" l="1"/>
  <c r="G606" i="25"/>
  <c r="I607" i="25"/>
  <c r="J606" i="25"/>
  <c r="L606" i="25" s="1"/>
  <c r="H606" i="25"/>
  <c r="F606" i="25"/>
  <c r="G607" i="25" l="1"/>
  <c r="H607" i="25"/>
  <c r="I608" i="25"/>
  <c r="F607" i="25"/>
  <c r="J607" i="25"/>
  <c r="L607" i="25" s="1"/>
  <c r="K606" i="25"/>
  <c r="K607" i="25" l="1"/>
  <c r="H608" i="25"/>
  <c r="F608" i="25"/>
  <c r="J608" i="25"/>
  <c r="L608" i="25" s="1"/>
  <c r="G608" i="25"/>
  <c r="I609" i="25"/>
  <c r="F609" i="25" l="1"/>
  <c r="G609" i="25"/>
  <c r="J609" i="25"/>
  <c r="L609" i="25" s="1"/>
  <c r="I610" i="25"/>
  <c r="H609" i="25"/>
  <c r="K608" i="25"/>
  <c r="H610" i="25" l="1"/>
  <c r="F610" i="25"/>
  <c r="G610" i="25"/>
  <c r="J610" i="25"/>
  <c r="L610" i="25" s="1"/>
  <c r="I611" i="25"/>
  <c r="K609" i="25"/>
  <c r="J611" i="25" l="1"/>
  <c r="L611" i="25" s="1"/>
  <c r="I612" i="25"/>
  <c r="F611" i="25"/>
  <c r="H611" i="25"/>
  <c r="G611" i="25"/>
  <c r="K610" i="25"/>
  <c r="I613" i="25" l="1"/>
  <c r="H612" i="25"/>
  <c r="G612" i="25"/>
  <c r="F612" i="25"/>
  <c r="J612" i="25"/>
  <c r="L612" i="25" s="1"/>
  <c r="K611" i="25"/>
  <c r="K612" i="25" l="1"/>
  <c r="I614" i="25"/>
  <c r="G613" i="25"/>
  <c r="H613" i="25"/>
  <c r="J613" i="25"/>
  <c r="L613" i="25" s="1"/>
  <c r="F613" i="25"/>
  <c r="K613" i="25" l="1"/>
  <c r="F614" i="25"/>
  <c r="J614" i="25"/>
  <c r="L614" i="25" s="1"/>
  <c r="H614" i="25"/>
  <c r="G614" i="25"/>
  <c r="I615" i="25"/>
  <c r="G615" i="25" l="1"/>
  <c r="I616" i="25"/>
  <c r="H615" i="25"/>
  <c r="J615" i="25"/>
  <c r="L615" i="25" s="1"/>
  <c r="F615" i="25"/>
  <c r="K614" i="25"/>
  <c r="H616" i="25" l="1"/>
  <c r="F616" i="25"/>
  <c r="J616" i="25"/>
  <c r="L616" i="25" s="1"/>
  <c r="G616" i="25"/>
  <c r="I617" i="25"/>
  <c r="K615" i="25"/>
  <c r="J617" i="25" l="1"/>
  <c r="L617" i="25" s="1"/>
  <c r="H617" i="25"/>
  <c r="G617" i="25"/>
  <c r="F617" i="25"/>
  <c r="I618" i="25"/>
  <c r="K616" i="25"/>
  <c r="J618" i="25" l="1"/>
  <c r="L618" i="25" s="1"/>
  <c r="H618" i="25"/>
  <c r="G618" i="25"/>
  <c r="F618" i="25"/>
  <c r="I619" i="25"/>
  <c r="K617" i="25"/>
  <c r="J619" i="25" l="1"/>
  <c r="L619" i="25" s="1"/>
  <c r="H619" i="25"/>
  <c r="F619" i="25"/>
  <c r="G619" i="25"/>
  <c r="I620" i="25"/>
  <c r="K618" i="25"/>
  <c r="I621" i="25" l="1"/>
  <c r="F620" i="25"/>
  <c r="J620" i="25"/>
  <c r="L620" i="25" s="1"/>
  <c r="G620" i="25"/>
  <c r="H620" i="25"/>
  <c r="K619" i="25"/>
  <c r="K620" i="25" l="1"/>
  <c r="I622" i="25"/>
  <c r="F621" i="25"/>
  <c r="J621" i="25"/>
  <c r="L621" i="25" s="1"/>
  <c r="G621" i="25"/>
  <c r="H621" i="25"/>
  <c r="K621" i="25" l="1"/>
  <c r="G622" i="25"/>
  <c r="I623" i="25"/>
  <c r="F622" i="25"/>
  <c r="J622" i="25"/>
  <c r="L622" i="25" s="1"/>
  <c r="H622" i="25"/>
  <c r="K622" i="25" l="1"/>
  <c r="J623" i="25"/>
  <c r="L623" i="25" s="1"/>
  <c r="G623" i="25"/>
  <c r="I624" i="25"/>
  <c r="F623" i="25"/>
  <c r="H623" i="25"/>
  <c r="K623" i="25" l="1"/>
  <c r="H624" i="25"/>
  <c r="F624" i="25"/>
  <c r="G624" i="25"/>
  <c r="I625" i="25"/>
  <c r="J624" i="25"/>
  <c r="L624" i="25" s="1"/>
  <c r="K624" i="25" l="1"/>
  <c r="H625" i="25"/>
  <c r="G625" i="25"/>
  <c r="J625" i="25"/>
  <c r="L625" i="25" s="1"/>
  <c r="F625" i="25"/>
  <c r="I626" i="25"/>
  <c r="K625" i="25" l="1"/>
  <c r="J626" i="25"/>
  <c r="L626" i="25" s="1"/>
  <c r="H626" i="25"/>
  <c r="I627" i="25"/>
  <c r="F626" i="25"/>
  <c r="G626" i="25"/>
  <c r="K626" i="25" l="1"/>
  <c r="G627" i="25"/>
  <c r="J627" i="25"/>
  <c r="L627" i="25" s="1"/>
  <c r="H627" i="25"/>
  <c r="F627" i="25"/>
  <c r="I628" i="25"/>
  <c r="G628" i="25" l="1"/>
  <c r="I629" i="25"/>
  <c r="J628" i="25"/>
  <c r="L628" i="25" s="1"/>
  <c r="H628" i="25"/>
  <c r="F628" i="25"/>
  <c r="K627" i="25"/>
  <c r="H629" i="25" l="1"/>
  <c r="G629" i="25"/>
  <c r="F629" i="25"/>
  <c r="J629" i="25"/>
  <c r="L629" i="25" s="1"/>
  <c r="I630" i="25"/>
  <c r="K628" i="25"/>
  <c r="K629" i="25" l="1"/>
  <c r="I631" i="25"/>
  <c r="F630" i="25"/>
  <c r="J630" i="25"/>
  <c r="L630" i="25" s="1"/>
  <c r="H630" i="25"/>
  <c r="G630" i="25"/>
  <c r="K630" i="25" l="1"/>
  <c r="G631" i="25"/>
  <c r="I632" i="25"/>
  <c r="J631" i="25"/>
  <c r="L631" i="25" s="1"/>
  <c r="H631" i="25"/>
  <c r="F631" i="25"/>
  <c r="K631" i="25" l="1"/>
  <c r="H632" i="25"/>
  <c r="F632" i="25"/>
  <c r="G632" i="25"/>
  <c r="J632" i="25"/>
  <c r="L632" i="25" s="1"/>
  <c r="I633" i="25"/>
  <c r="G633" i="25" l="1"/>
  <c r="J633" i="25"/>
  <c r="L633" i="25" s="1"/>
  <c r="F633" i="25"/>
  <c r="I634" i="25"/>
  <c r="H633" i="25"/>
  <c r="K632" i="25"/>
  <c r="H634" i="25" l="1"/>
  <c r="G634" i="25"/>
  <c r="F634" i="25"/>
  <c r="I635" i="25"/>
  <c r="J634" i="25"/>
  <c r="L634" i="25" s="1"/>
  <c r="K633" i="25"/>
  <c r="K634" i="25" l="1"/>
  <c r="G635" i="25"/>
  <c r="I636" i="25"/>
  <c r="J635" i="25"/>
  <c r="L635" i="25" s="1"/>
  <c r="F635" i="25"/>
  <c r="H635" i="25"/>
  <c r="K635" i="25" l="1"/>
  <c r="H636" i="25"/>
  <c r="J636" i="25"/>
  <c r="L636" i="25" s="1"/>
  <c r="F636" i="25"/>
  <c r="G636" i="25"/>
  <c r="I637" i="25"/>
  <c r="H637" i="25" l="1"/>
  <c r="F637" i="25"/>
  <c r="J637" i="25"/>
  <c r="L637" i="25" s="1"/>
  <c r="G637" i="25"/>
  <c r="I638" i="25"/>
  <c r="K636" i="25"/>
  <c r="F638" i="25" l="1"/>
  <c r="J638" i="25"/>
  <c r="L638" i="25" s="1"/>
  <c r="G638" i="25"/>
  <c r="H638" i="25"/>
  <c r="I639" i="25"/>
  <c r="K637" i="25"/>
  <c r="G639" i="25" l="1"/>
  <c r="I640" i="25"/>
  <c r="F639" i="25"/>
  <c r="J639" i="25"/>
  <c r="L639" i="25" s="1"/>
  <c r="H639" i="25"/>
  <c r="K638" i="25"/>
  <c r="I641" i="25" l="1"/>
  <c r="H640" i="25"/>
  <c r="G640" i="25"/>
  <c r="F640" i="25"/>
  <c r="J640" i="25"/>
  <c r="L640" i="25" s="1"/>
  <c r="K639" i="25"/>
  <c r="K640" i="25" l="1"/>
  <c r="I642" i="25"/>
  <c r="J641" i="25"/>
  <c r="L641" i="25" s="1"/>
  <c r="H641" i="25"/>
  <c r="F641" i="25"/>
  <c r="G641" i="25"/>
  <c r="J642" i="25" l="1"/>
  <c r="L642" i="25" s="1"/>
  <c r="G642" i="25"/>
  <c r="F642" i="25"/>
  <c r="H642" i="25"/>
  <c r="I643" i="25"/>
  <c r="K641" i="25"/>
  <c r="I644" i="25" l="1"/>
  <c r="J643" i="25"/>
  <c r="L643" i="25" s="1"/>
  <c r="H643" i="25"/>
  <c r="G643" i="25"/>
  <c r="F643" i="25"/>
  <c r="K642" i="25"/>
  <c r="K643" i="25" l="1"/>
  <c r="I645" i="25"/>
  <c r="J644" i="25"/>
  <c r="L644" i="25" s="1"/>
  <c r="G644" i="25"/>
  <c r="H644" i="25"/>
  <c r="F644" i="25"/>
  <c r="K644" i="25" l="1"/>
  <c r="I646" i="25"/>
  <c r="J645" i="25"/>
  <c r="L645" i="25" s="1"/>
  <c r="G645" i="25"/>
  <c r="H645" i="25"/>
  <c r="F645" i="25"/>
  <c r="F646" i="25" l="1"/>
  <c r="H646" i="25"/>
  <c r="G646" i="25"/>
  <c r="J646" i="25"/>
  <c r="L646" i="25" s="1"/>
  <c r="I647" i="25"/>
  <c r="K645" i="25"/>
  <c r="G647" i="25" l="1"/>
  <c r="I648" i="25"/>
  <c r="H647" i="25"/>
  <c r="F647" i="25"/>
  <c r="J647" i="25"/>
  <c r="L647" i="25" s="1"/>
  <c r="K646" i="25"/>
  <c r="K647" i="25" l="1"/>
  <c r="H648" i="25"/>
  <c r="J648" i="25"/>
  <c r="L648" i="25" s="1"/>
  <c r="F648" i="25"/>
  <c r="G648" i="25"/>
  <c r="I649" i="25"/>
  <c r="I650" i="25" l="1"/>
  <c r="G649" i="25"/>
  <c r="F649" i="25"/>
  <c r="J649" i="25"/>
  <c r="L649" i="25" s="1"/>
  <c r="H649" i="25"/>
  <c r="K648" i="25"/>
  <c r="K649" i="25" l="1"/>
  <c r="J650" i="25"/>
  <c r="L650" i="25" s="1"/>
  <c r="I651" i="25"/>
  <c r="F650" i="25"/>
  <c r="H650" i="25"/>
  <c r="G650" i="25"/>
  <c r="K650" i="25" l="1"/>
  <c r="I652" i="25"/>
  <c r="J651" i="25"/>
  <c r="L651" i="25" s="1"/>
  <c r="H651" i="25"/>
  <c r="G651" i="25"/>
  <c r="F651" i="25"/>
  <c r="K651" i="25" l="1"/>
  <c r="H652" i="25"/>
  <c r="G652" i="25"/>
  <c r="I653" i="25"/>
  <c r="J652" i="25"/>
  <c r="L652" i="25" s="1"/>
  <c r="F652" i="25"/>
  <c r="K652" i="25" l="1"/>
  <c r="I654" i="25"/>
  <c r="H653" i="25"/>
  <c r="F653" i="25"/>
  <c r="J653" i="25"/>
  <c r="L653" i="25" s="1"/>
  <c r="G653" i="25"/>
  <c r="F654" i="25" l="1"/>
  <c r="I655" i="25"/>
  <c r="J654" i="25"/>
  <c r="L654" i="25" s="1"/>
  <c r="H654" i="25"/>
  <c r="G654" i="25"/>
  <c r="K653" i="25"/>
  <c r="J655" i="25" l="1"/>
  <c r="L655" i="25" s="1"/>
  <c r="G655" i="25"/>
  <c r="I656" i="25"/>
  <c r="H655" i="25"/>
  <c r="F655" i="25"/>
  <c r="K654" i="25"/>
  <c r="H656" i="25" l="1"/>
  <c r="F656" i="25"/>
  <c r="J656" i="25"/>
  <c r="L656" i="25" s="1"/>
  <c r="G656" i="25"/>
  <c r="I657" i="25"/>
  <c r="K655" i="25"/>
  <c r="H657" i="25" l="1"/>
  <c r="G657" i="25"/>
  <c r="J657" i="25"/>
  <c r="L657" i="25" s="1"/>
  <c r="I658" i="25"/>
  <c r="F657" i="25"/>
  <c r="K656" i="25"/>
  <c r="I659" i="25" l="1"/>
  <c r="H658" i="25"/>
  <c r="G658" i="25"/>
  <c r="F658" i="25"/>
  <c r="J658" i="25"/>
  <c r="L658" i="25" s="1"/>
  <c r="K657" i="25"/>
  <c r="K658" i="25" l="1"/>
  <c r="G659" i="25"/>
  <c r="I660" i="25"/>
  <c r="J659" i="25"/>
  <c r="L659" i="25" s="1"/>
  <c r="F659" i="25"/>
  <c r="H659" i="25"/>
  <c r="J660" i="25" l="1"/>
  <c r="L660" i="25" s="1"/>
  <c r="H660" i="25"/>
  <c r="F660" i="25"/>
  <c r="I661" i="25"/>
  <c r="G660" i="25"/>
  <c r="K659" i="25"/>
  <c r="H661" i="25" l="1"/>
  <c r="F661" i="25"/>
  <c r="J661" i="25"/>
  <c r="L661" i="25" s="1"/>
  <c r="G661" i="25"/>
  <c r="I662" i="25"/>
  <c r="K660" i="25"/>
  <c r="H662" i="25" l="1"/>
  <c r="I663" i="25"/>
  <c r="F662" i="25"/>
  <c r="J662" i="25"/>
  <c r="L662" i="25" s="1"/>
  <c r="G662" i="25"/>
  <c r="K661" i="25"/>
  <c r="K662" i="25" l="1"/>
  <c r="J663" i="25"/>
  <c r="L663" i="25" s="1"/>
  <c r="G663" i="25"/>
  <c r="F663" i="25"/>
  <c r="I664" i="25"/>
  <c r="H663" i="25"/>
  <c r="K663" i="25" l="1"/>
  <c r="H664" i="25"/>
  <c r="F664" i="25"/>
  <c r="I665" i="25"/>
  <c r="J664" i="25"/>
  <c r="L664" i="25" s="1"/>
  <c r="G664" i="25"/>
  <c r="G665" i="25" l="1"/>
  <c r="J665" i="25"/>
  <c r="L665" i="25" s="1"/>
  <c r="I666" i="25"/>
  <c r="H665" i="25"/>
  <c r="F665" i="25"/>
  <c r="K664" i="25"/>
  <c r="K665" i="25" l="1"/>
  <c r="H666" i="25"/>
  <c r="I667" i="25"/>
  <c r="J666" i="25"/>
  <c r="L666" i="25" s="1"/>
  <c r="G666" i="25"/>
  <c r="F666" i="25"/>
  <c r="G667" i="25" l="1"/>
  <c r="I668" i="25"/>
  <c r="J667" i="25"/>
  <c r="L667" i="25" s="1"/>
  <c r="H667" i="25"/>
  <c r="F667" i="25"/>
  <c r="K666" i="25"/>
  <c r="H668" i="25" l="1"/>
  <c r="I669" i="25"/>
  <c r="J668" i="25"/>
  <c r="L668" i="25" s="1"/>
  <c r="F668" i="25"/>
  <c r="G668" i="25"/>
  <c r="K667" i="25"/>
  <c r="I670" i="25" l="1"/>
  <c r="H669" i="25"/>
  <c r="G669" i="25"/>
  <c r="F669" i="25"/>
  <c r="J669" i="25"/>
  <c r="L669" i="25" s="1"/>
  <c r="K668" i="25"/>
  <c r="K669" i="25" l="1"/>
  <c r="G670" i="25"/>
  <c r="J670" i="25"/>
  <c r="L670" i="25" s="1"/>
  <c r="H670" i="25"/>
  <c r="I671" i="25"/>
  <c r="F670" i="25"/>
  <c r="K670" i="25" l="1"/>
  <c r="G671" i="25"/>
  <c r="H671" i="25"/>
  <c r="I672" i="25"/>
  <c r="F671" i="25"/>
  <c r="J671" i="25"/>
  <c r="L671" i="25" s="1"/>
  <c r="K671" i="25" l="1"/>
  <c r="H672" i="25"/>
  <c r="J672" i="25"/>
  <c r="L672" i="25" s="1"/>
  <c r="G672" i="25"/>
  <c r="I673" i="25"/>
  <c r="F672" i="25"/>
  <c r="G673" i="25" l="1"/>
  <c r="F673" i="25"/>
  <c r="I674" i="25"/>
  <c r="J673" i="25"/>
  <c r="L673" i="25" s="1"/>
  <c r="H673" i="25"/>
  <c r="K672" i="25"/>
  <c r="K673" i="25" l="1"/>
  <c r="J674" i="25"/>
  <c r="L674" i="25" s="1"/>
  <c r="H674" i="25"/>
  <c r="G674" i="25"/>
  <c r="I675" i="25"/>
  <c r="F674" i="25"/>
  <c r="K674" i="25" l="1"/>
  <c r="G675" i="25"/>
  <c r="I676" i="25"/>
  <c r="J675" i="25"/>
  <c r="L675" i="25" s="1"/>
  <c r="F675" i="25"/>
  <c r="H675" i="25"/>
  <c r="I677" i="25" l="1"/>
  <c r="F676" i="25"/>
  <c r="G676" i="25"/>
  <c r="H676" i="25"/>
  <c r="J676" i="25"/>
  <c r="L676" i="25" s="1"/>
  <c r="K675" i="25"/>
  <c r="K676" i="25" l="1"/>
  <c r="I678" i="25"/>
  <c r="F677" i="25"/>
  <c r="J677" i="25"/>
  <c r="L677" i="25" s="1"/>
  <c r="G677" i="25"/>
  <c r="H677" i="25"/>
  <c r="K677" i="25" l="1"/>
  <c r="F678" i="25"/>
  <c r="H678" i="25"/>
  <c r="I679" i="25"/>
  <c r="J678" i="25"/>
  <c r="L678" i="25" s="1"/>
  <c r="G678" i="25"/>
  <c r="K678" i="25" l="1"/>
  <c r="I680" i="25"/>
  <c r="G679" i="25"/>
  <c r="F679" i="25"/>
  <c r="H679" i="25"/>
  <c r="J679" i="25"/>
  <c r="L679" i="25" s="1"/>
  <c r="K679" i="25" l="1"/>
  <c r="I681" i="25"/>
  <c r="G680" i="25"/>
  <c r="F680" i="25"/>
  <c r="H680" i="25"/>
  <c r="J680" i="25"/>
  <c r="L680" i="25" s="1"/>
  <c r="K680" i="25" l="1"/>
  <c r="I682" i="25"/>
  <c r="G681" i="25"/>
  <c r="H681" i="25"/>
  <c r="J681" i="25"/>
  <c r="L681" i="25" s="1"/>
  <c r="F681" i="25"/>
  <c r="K681" i="25" l="1"/>
  <c r="F682" i="25"/>
  <c r="H682" i="25"/>
  <c r="I683" i="25"/>
  <c r="J682" i="25"/>
  <c r="L682" i="25" s="1"/>
  <c r="G682" i="25"/>
  <c r="K682" i="25" l="1"/>
  <c r="J683" i="25"/>
  <c r="L683" i="25" s="1"/>
  <c r="I684" i="25"/>
  <c r="F683" i="25"/>
  <c r="H683" i="25"/>
  <c r="G683" i="25"/>
  <c r="K683" i="25" l="1"/>
  <c r="I685" i="25"/>
  <c r="J684" i="25"/>
  <c r="L684" i="25" s="1"/>
  <c r="G684" i="25"/>
  <c r="H684" i="25"/>
  <c r="F684" i="25"/>
  <c r="K684" i="25" l="1"/>
  <c r="J685" i="25"/>
  <c r="L685" i="25" s="1"/>
  <c r="I686" i="25"/>
  <c r="H685" i="25"/>
  <c r="G685" i="25"/>
  <c r="F685" i="25"/>
  <c r="K685" i="25" l="1"/>
  <c r="I687" i="25"/>
  <c r="G686" i="25"/>
  <c r="H686" i="25"/>
  <c r="F686" i="25"/>
  <c r="J686" i="25"/>
  <c r="L686" i="25" s="1"/>
  <c r="K686" i="25" l="1"/>
  <c r="J687" i="25"/>
  <c r="L687" i="25" s="1"/>
  <c r="G687" i="25"/>
  <c r="F687" i="25"/>
  <c r="I688" i="25"/>
  <c r="H687" i="25"/>
  <c r="H688" i="25" l="1"/>
  <c r="G688" i="25"/>
  <c r="I689" i="25"/>
  <c r="J688" i="25"/>
  <c r="L688" i="25" s="1"/>
  <c r="F688" i="25"/>
  <c r="K687" i="25"/>
  <c r="K688" i="25" l="1"/>
  <c r="H689" i="25"/>
  <c r="G689" i="25"/>
  <c r="F689" i="25"/>
  <c r="J689" i="25"/>
  <c r="L689" i="25" s="1"/>
  <c r="I690" i="25"/>
  <c r="K689" i="25" l="1"/>
  <c r="I691" i="25"/>
  <c r="G690" i="25"/>
  <c r="J690" i="25"/>
  <c r="L690" i="25" s="1"/>
  <c r="H690" i="25"/>
  <c r="F690" i="25"/>
  <c r="K690" i="25" l="1"/>
  <c r="J691" i="25"/>
  <c r="L691" i="25" s="1"/>
  <c r="H691" i="25"/>
  <c r="G691" i="25"/>
  <c r="F691" i="25"/>
  <c r="I692" i="25"/>
  <c r="H692" i="25" l="1"/>
  <c r="G692" i="25"/>
  <c r="I693" i="25"/>
  <c r="J692" i="25"/>
  <c r="L692" i="25" s="1"/>
  <c r="F692" i="25"/>
  <c r="K691" i="25"/>
  <c r="K692" i="25" l="1"/>
  <c r="G693" i="25"/>
  <c r="F693" i="25"/>
  <c r="H693" i="25"/>
  <c r="J693" i="25"/>
  <c r="L693" i="25" s="1"/>
  <c r="I694" i="25"/>
  <c r="K693" i="25" l="1"/>
  <c r="F694" i="25"/>
  <c r="I695" i="25"/>
  <c r="H694" i="25"/>
  <c r="G694" i="25"/>
  <c r="J694" i="25"/>
  <c r="L694" i="25" s="1"/>
  <c r="K694" i="25" l="1"/>
  <c r="F695" i="25"/>
  <c r="G695" i="25"/>
  <c r="I696" i="25"/>
  <c r="H695" i="25"/>
  <c r="J695" i="25"/>
  <c r="L695" i="25" s="1"/>
  <c r="K695" i="25" l="1"/>
  <c r="J696" i="25"/>
  <c r="L696" i="25" s="1"/>
  <c r="I697" i="25"/>
  <c r="F696" i="25"/>
  <c r="G696" i="25"/>
  <c r="H696" i="25"/>
  <c r="J697" i="25" l="1"/>
  <c r="L697" i="25" s="1"/>
  <c r="H697" i="25"/>
  <c r="G697" i="25"/>
  <c r="F697" i="25"/>
  <c r="I698" i="25"/>
  <c r="K696" i="25"/>
  <c r="F698" i="25" l="1"/>
  <c r="G698" i="25"/>
  <c r="I699" i="25"/>
  <c r="J698" i="25"/>
  <c r="L698" i="25" s="1"/>
  <c r="H698" i="25"/>
  <c r="K697" i="25"/>
  <c r="K698" i="25" l="1"/>
  <c r="J699" i="25"/>
  <c r="L699" i="25" s="1"/>
  <c r="G699" i="25"/>
  <c r="I700" i="25"/>
  <c r="H699" i="25"/>
  <c r="F699" i="25"/>
  <c r="H700" i="25" l="1"/>
  <c r="J700" i="25"/>
  <c r="L700" i="25" s="1"/>
  <c r="F700" i="25"/>
  <c r="G700" i="25"/>
  <c r="I701" i="25"/>
  <c r="K699" i="25"/>
  <c r="K700" i="25" l="1"/>
  <c r="G701" i="25"/>
  <c r="H701" i="25"/>
  <c r="F701" i="25"/>
  <c r="I702" i="25"/>
  <c r="J701" i="25"/>
  <c r="L701" i="25" s="1"/>
  <c r="F702" i="25" l="1"/>
  <c r="H702" i="25"/>
  <c r="G702" i="25"/>
  <c r="I703" i="25"/>
  <c r="J702" i="25"/>
  <c r="L702" i="25" s="1"/>
  <c r="K701" i="25"/>
  <c r="K702" i="25" l="1"/>
  <c r="G703" i="25"/>
  <c r="J703" i="25"/>
  <c r="L703" i="25" s="1"/>
  <c r="F703" i="25"/>
  <c r="I704" i="25"/>
  <c r="H703" i="25"/>
  <c r="F704" i="25" l="1"/>
  <c r="I705" i="25"/>
  <c r="J704" i="25"/>
  <c r="L704" i="25" s="1"/>
  <c r="H704" i="25"/>
  <c r="G704" i="25"/>
  <c r="K703" i="25"/>
  <c r="H705" i="25" l="1"/>
  <c r="F705" i="25"/>
  <c r="I706" i="25"/>
  <c r="J705" i="25"/>
  <c r="L705" i="25" s="1"/>
  <c r="G705" i="25"/>
  <c r="K704" i="25"/>
  <c r="K705" i="25" l="1"/>
  <c r="F706" i="25"/>
  <c r="G706" i="25"/>
  <c r="J706" i="25"/>
  <c r="L706" i="25" s="1"/>
  <c r="H706" i="25"/>
  <c r="I707" i="25"/>
  <c r="K706" i="25" l="1"/>
  <c r="I708" i="25"/>
  <c r="G707" i="25"/>
  <c r="F707" i="25"/>
  <c r="H707" i="25"/>
  <c r="J707" i="25"/>
  <c r="L707" i="25" s="1"/>
  <c r="K707" i="25" l="1"/>
  <c r="J708" i="25"/>
  <c r="L708" i="25" s="1"/>
  <c r="I709" i="25"/>
  <c r="F708" i="25"/>
  <c r="G708" i="25"/>
  <c r="H708" i="25"/>
  <c r="K708" i="25" l="1"/>
  <c r="G709" i="25"/>
  <c r="J709" i="25"/>
  <c r="L709" i="25" s="1"/>
  <c r="H709" i="25"/>
  <c r="F709" i="25"/>
  <c r="I710" i="25"/>
  <c r="J710" i="25" l="1"/>
  <c r="L710" i="25" s="1"/>
  <c r="F710" i="25"/>
  <c r="G710" i="25"/>
  <c r="I711" i="25"/>
  <c r="H710" i="25"/>
  <c r="K709" i="25"/>
  <c r="I712" i="25" l="1"/>
  <c r="H711" i="25"/>
  <c r="G711" i="25"/>
  <c r="J711" i="25"/>
  <c r="L711" i="25" s="1"/>
  <c r="F711" i="25"/>
  <c r="K710" i="25"/>
  <c r="K711" i="25" l="1"/>
  <c r="H712" i="25"/>
  <c r="F712" i="25"/>
  <c r="J712" i="25"/>
  <c r="L712" i="25" s="1"/>
  <c r="G712" i="25"/>
  <c r="I713" i="25"/>
  <c r="J713" i="25" l="1"/>
  <c r="L713" i="25" s="1"/>
  <c r="I714" i="25"/>
  <c r="G713" i="25"/>
  <c r="H713" i="25"/>
  <c r="F713" i="25"/>
  <c r="K712" i="25"/>
  <c r="I715" i="25" l="1"/>
  <c r="J714" i="25"/>
  <c r="L714" i="25" s="1"/>
  <c r="G714" i="25"/>
  <c r="H714" i="25"/>
  <c r="F714" i="25"/>
  <c r="K713" i="25"/>
  <c r="K714" i="25" l="1"/>
  <c r="F715" i="25"/>
  <c r="I716" i="25"/>
  <c r="J715" i="25"/>
  <c r="L715" i="25" s="1"/>
  <c r="H715" i="25"/>
  <c r="G715" i="25"/>
  <c r="K715" i="25" l="1"/>
  <c r="H716" i="25"/>
  <c r="G716" i="25"/>
  <c r="J716" i="25"/>
  <c r="L716" i="25" s="1"/>
  <c r="F716" i="25"/>
  <c r="I717" i="25"/>
  <c r="J717" i="25" l="1"/>
  <c r="L717" i="25" s="1"/>
  <c r="F717" i="25"/>
  <c r="G717" i="25"/>
  <c r="I718" i="25"/>
  <c r="H717" i="25"/>
  <c r="K716" i="25"/>
  <c r="H718" i="25" l="1"/>
  <c r="I719" i="25"/>
  <c r="G718" i="25"/>
  <c r="F718" i="25"/>
  <c r="J718" i="25"/>
  <c r="L718" i="25" s="1"/>
  <c r="K717" i="25"/>
  <c r="F719" i="25" l="1"/>
  <c r="I720" i="25"/>
  <c r="J719" i="25"/>
  <c r="L719" i="25" s="1"/>
  <c r="H719" i="25"/>
  <c r="G719" i="25"/>
  <c r="K718" i="25"/>
  <c r="G720" i="25" l="1"/>
  <c r="J720" i="25"/>
  <c r="L720" i="25" s="1"/>
  <c r="H720" i="25"/>
  <c r="F720" i="25"/>
  <c r="I721" i="25"/>
  <c r="K719" i="25"/>
  <c r="F721" i="25" l="1"/>
  <c r="G721" i="25"/>
  <c r="H721" i="25"/>
  <c r="I722" i="25"/>
  <c r="J721" i="25"/>
  <c r="L721" i="25" s="1"/>
  <c r="K720" i="25"/>
  <c r="K721" i="25" l="1"/>
  <c r="F722" i="25"/>
  <c r="H722" i="25"/>
  <c r="G722" i="25"/>
  <c r="I723" i="25"/>
  <c r="J722" i="25"/>
  <c r="L722" i="25" s="1"/>
  <c r="J723" i="25" l="1"/>
  <c r="L723" i="25" s="1"/>
  <c r="H723" i="25"/>
  <c r="F723" i="25"/>
  <c r="G723" i="25"/>
  <c r="I724" i="25"/>
  <c r="K722" i="25"/>
  <c r="H724" i="25" l="1"/>
  <c r="F724" i="25"/>
  <c r="G724" i="25"/>
  <c r="J724" i="25"/>
  <c r="L724" i="25" s="1"/>
  <c r="I725" i="25"/>
  <c r="K723" i="25"/>
  <c r="H725" i="25" l="1"/>
  <c r="J725" i="25"/>
  <c r="L725" i="25" s="1"/>
  <c r="F725" i="25"/>
  <c r="G725" i="25"/>
  <c r="I726" i="25"/>
  <c r="K724" i="25"/>
  <c r="K725" i="25" l="1"/>
  <c r="J726" i="25"/>
  <c r="L726" i="25" s="1"/>
  <c r="G726" i="25"/>
  <c r="H726" i="25"/>
  <c r="I727" i="25"/>
  <c r="F726" i="25"/>
  <c r="K726" i="25" l="1"/>
  <c r="G727" i="25"/>
  <c r="I728" i="25"/>
  <c r="F727" i="25"/>
  <c r="H727" i="25"/>
  <c r="J727" i="25"/>
  <c r="L727" i="25" s="1"/>
  <c r="K727" i="25" l="1"/>
  <c r="I729" i="25"/>
  <c r="J728" i="25"/>
  <c r="L728" i="25" s="1"/>
  <c r="H728" i="25"/>
  <c r="G728" i="25"/>
  <c r="F728" i="25"/>
  <c r="H729" i="25" l="1"/>
  <c r="G729" i="25"/>
  <c r="F729" i="25"/>
  <c r="I730" i="25"/>
  <c r="J729" i="25"/>
  <c r="L729" i="25" s="1"/>
  <c r="K728" i="25"/>
  <c r="K729" i="25" l="1"/>
  <c r="F730" i="25"/>
  <c r="J730" i="25"/>
  <c r="L730" i="25" s="1"/>
  <c r="G730" i="25"/>
  <c r="H730" i="25"/>
  <c r="I731" i="25"/>
  <c r="K730" i="25" l="1"/>
  <c r="I732" i="25"/>
  <c r="G731" i="25"/>
  <c r="F731" i="25"/>
  <c r="J731" i="25"/>
  <c r="L731" i="25" s="1"/>
  <c r="H731" i="25"/>
  <c r="H732" i="25" l="1"/>
  <c r="J732" i="25"/>
  <c r="L732" i="25" s="1"/>
  <c r="G732" i="25"/>
  <c r="F732" i="25"/>
  <c r="I733" i="25"/>
  <c r="K731" i="25"/>
  <c r="I734" i="25" l="1"/>
  <c r="G733" i="25"/>
  <c r="J733" i="25"/>
  <c r="L733" i="25" s="1"/>
  <c r="H733" i="25"/>
  <c r="F733" i="25"/>
  <c r="K732" i="25"/>
  <c r="K733" i="25" l="1"/>
  <c r="J734" i="25"/>
  <c r="L734" i="25" s="1"/>
  <c r="I735" i="25"/>
  <c r="F734" i="25"/>
  <c r="H734" i="25"/>
  <c r="G734" i="25"/>
  <c r="K734" i="25" l="1"/>
  <c r="J735" i="25"/>
  <c r="L735" i="25" s="1"/>
  <c r="G735" i="25"/>
  <c r="F735" i="25"/>
  <c r="H735" i="25"/>
  <c r="I736" i="25"/>
  <c r="H736" i="25" l="1"/>
  <c r="G736" i="25"/>
  <c r="I737" i="25"/>
  <c r="J736" i="25"/>
  <c r="L736" i="25" s="1"/>
  <c r="F736" i="25"/>
  <c r="K735" i="25"/>
  <c r="K736" i="25" l="1"/>
  <c r="G737" i="25"/>
  <c r="J737" i="25"/>
  <c r="L737" i="25" s="1"/>
  <c r="H737" i="25"/>
  <c r="F737" i="25"/>
  <c r="I738" i="25"/>
  <c r="F738" i="25" l="1"/>
  <c r="I739" i="25"/>
  <c r="J738" i="25"/>
  <c r="L738" i="25" s="1"/>
  <c r="H738" i="25"/>
  <c r="G738" i="25"/>
  <c r="K737" i="25"/>
  <c r="H739" i="25" l="1"/>
  <c r="J739" i="25"/>
  <c r="L739" i="25" s="1"/>
  <c r="G739" i="25"/>
  <c r="I740" i="25"/>
  <c r="F739" i="25"/>
  <c r="K738" i="25"/>
  <c r="K739" i="25" l="1"/>
  <c r="I741" i="25"/>
  <c r="H740" i="25"/>
  <c r="G740" i="25"/>
  <c r="J740" i="25"/>
  <c r="L740" i="25" s="1"/>
  <c r="F740" i="25"/>
  <c r="K740" i="25" l="1"/>
  <c r="F741" i="25"/>
  <c r="H741" i="25"/>
  <c r="J741" i="25"/>
  <c r="L741" i="25" s="1"/>
  <c r="G741" i="25"/>
  <c r="I742" i="25"/>
  <c r="H742" i="25" l="1"/>
  <c r="G742" i="25"/>
  <c r="F742" i="25"/>
  <c r="I743" i="25"/>
  <c r="J742" i="25"/>
  <c r="L742" i="25" s="1"/>
  <c r="K741" i="25"/>
  <c r="K742" i="25" l="1"/>
  <c r="I744" i="25"/>
  <c r="H743" i="25"/>
  <c r="F743" i="25"/>
  <c r="G743" i="25"/>
  <c r="J743" i="25"/>
  <c r="L743" i="25" s="1"/>
  <c r="H744" i="25" l="1"/>
  <c r="F744" i="25"/>
  <c r="I745" i="25"/>
  <c r="G744" i="25"/>
  <c r="J744" i="25"/>
  <c r="L744" i="25" s="1"/>
  <c r="K743" i="25"/>
  <c r="K744" i="25" l="1"/>
  <c r="G745" i="25"/>
  <c r="J745" i="25"/>
  <c r="L745" i="25" s="1"/>
  <c r="I746" i="25"/>
  <c r="H745" i="25"/>
  <c r="F745" i="25"/>
  <c r="H746" i="25" l="1"/>
  <c r="J746" i="25"/>
  <c r="L746" i="25" s="1"/>
  <c r="G746" i="25"/>
  <c r="I747" i="25"/>
  <c r="F746" i="25"/>
  <c r="K745" i="25"/>
  <c r="J747" i="25" l="1"/>
  <c r="L747" i="25" s="1"/>
  <c r="I748" i="25"/>
  <c r="G747" i="25"/>
  <c r="H747" i="25"/>
  <c r="F747" i="25"/>
  <c r="K746" i="25"/>
  <c r="I749" i="25" l="1"/>
  <c r="H748" i="25"/>
  <c r="J748" i="25"/>
  <c r="L748" i="25" s="1"/>
  <c r="G748" i="25"/>
  <c r="F748" i="25"/>
  <c r="K747" i="25"/>
  <c r="K748" i="25" l="1"/>
  <c r="J749" i="25"/>
  <c r="L749" i="25" s="1"/>
  <c r="I750" i="25"/>
  <c r="G749" i="25"/>
  <c r="F749" i="25"/>
  <c r="H749" i="25"/>
  <c r="K749" i="25" l="1"/>
  <c r="F750" i="25"/>
  <c r="J750" i="25"/>
  <c r="L750" i="25" s="1"/>
  <c r="I751" i="25"/>
  <c r="G750" i="25"/>
  <c r="H750" i="25"/>
  <c r="J751" i="25" l="1"/>
  <c r="L751" i="25" s="1"/>
  <c r="G751" i="25"/>
  <c r="I752" i="25"/>
  <c r="H751" i="25"/>
  <c r="F751" i="25"/>
  <c r="K750" i="25"/>
  <c r="F752" i="25" l="1"/>
  <c r="J752" i="25"/>
  <c r="L752" i="25" s="1"/>
  <c r="G752" i="25"/>
  <c r="I753" i="25"/>
  <c r="H752" i="25"/>
  <c r="K751" i="25"/>
  <c r="J753" i="25" l="1"/>
  <c r="L753" i="25" s="1"/>
  <c r="H753" i="25"/>
  <c r="G753" i="25"/>
  <c r="F753" i="25"/>
  <c r="I754" i="25"/>
  <c r="K752" i="25"/>
  <c r="I755" i="25" l="1"/>
  <c r="G754" i="25"/>
  <c r="J754" i="25"/>
  <c r="L754" i="25" s="1"/>
  <c r="H754" i="25"/>
  <c r="F754" i="25"/>
  <c r="K753" i="25"/>
  <c r="K754" i="25" l="1"/>
  <c r="G755" i="25"/>
  <c r="I756" i="25"/>
  <c r="J755" i="25"/>
  <c r="L755" i="25" s="1"/>
  <c r="H755" i="25"/>
  <c r="F755" i="25"/>
  <c r="I757" i="25" l="1"/>
  <c r="H756" i="25"/>
  <c r="J756" i="25"/>
  <c r="L756" i="25" s="1"/>
  <c r="G756" i="25"/>
  <c r="F756" i="25"/>
  <c r="K755" i="25"/>
  <c r="K756" i="25" l="1"/>
  <c r="J757" i="25"/>
  <c r="L757" i="25" s="1"/>
  <c r="G757" i="25"/>
  <c r="F757" i="25"/>
  <c r="I758" i="25"/>
  <c r="H757" i="25"/>
  <c r="K757" i="25" l="1"/>
  <c r="F758" i="25"/>
  <c r="G758" i="25"/>
  <c r="I759" i="25"/>
  <c r="H758" i="25"/>
  <c r="J758" i="25"/>
  <c r="L758" i="25" s="1"/>
  <c r="K758" i="25" l="1"/>
  <c r="F759" i="25"/>
  <c r="I760" i="25"/>
  <c r="J759" i="25"/>
  <c r="L759" i="25" s="1"/>
  <c r="G759" i="25"/>
  <c r="H759" i="25"/>
  <c r="K759" i="25" l="1"/>
  <c r="I761" i="25"/>
  <c r="G760" i="25"/>
  <c r="H760" i="25"/>
  <c r="F760" i="25"/>
  <c r="J760" i="25"/>
  <c r="L760" i="25" s="1"/>
  <c r="J761" i="25" l="1"/>
  <c r="L761" i="25" s="1"/>
  <c r="H761" i="25"/>
  <c r="G761" i="25"/>
  <c r="I762" i="25"/>
  <c r="F761" i="25"/>
  <c r="K760" i="25"/>
  <c r="F762" i="25" l="1"/>
  <c r="H762" i="25"/>
  <c r="J762" i="25"/>
  <c r="L762" i="25" s="1"/>
  <c r="G762" i="25"/>
  <c r="I763" i="25"/>
  <c r="K761" i="25"/>
  <c r="G763" i="25" l="1"/>
  <c r="H763" i="25"/>
  <c r="J763" i="25"/>
  <c r="L763" i="25" s="1"/>
  <c r="F763" i="25"/>
  <c r="I764" i="25"/>
  <c r="K762" i="25"/>
  <c r="I765" i="25" l="1"/>
  <c r="H764" i="25"/>
  <c r="J764" i="25"/>
  <c r="L764" i="25" s="1"/>
  <c r="F764" i="25"/>
  <c r="G764" i="25"/>
  <c r="K763" i="25"/>
  <c r="K764" i="25" l="1"/>
  <c r="H765" i="25"/>
  <c r="J765" i="25"/>
  <c r="L765" i="25" s="1"/>
  <c r="I766" i="25"/>
  <c r="G765" i="25"/>
  <c r="F765" i="25"/>
  <c r="K765" i="25" l="1"/>
  <c r="J766" i="25"/>
  <c r="L766" i="25" s="1"/>
  <c r="F766" i="25"/>
  <c r="I767" i="25"/>
  <c r="G766" i="25"/>
  <c r="H766" i="25"/>
  <c r="K766" i="25" l="1"/>
  <c r="G767" i="25"/>
  <c r="J767" i="25"/>
  <c r="L767" i="25" s="1"/>
  <c r="H767" i="25"/>
  <c r="F767" i="25"/>
  <c r="I768" i="25"/>
  <c r="F768" i="25" l="1"/>
  <c r="I769" i="25"/>
  <c r="H768" i="25"/>
  <c r="J768" i="25"/>
  <c r="L768" i="25" s="1"/>
  <c r="G768" i="25"/>
  <c r="K767" i="25"/>
  <c r="K768" i="25" l="1"/>
  <c r="G769" i="25"/>
  <c r="F769" i="25"/>
  <c r="I770" i="25"/>
  <c r="J769" i="25"/>
  <c r="L769" i="25" s="1"/>
  <c r="H769" i="25"/>
  <c r="K769" i="25" l="1"/>
  <c r="F770" i="25"/>
  <c r="H770" i="25"/>
  <c r="G770" i="25"/>
  <c r="I771" i="25"/>
  <c r="J770" i="25"/>
  <c r="L770" i="25" s="1"/>
  <c r="K770" i="25" l="1"/>
  <c r="I772" i="25"/>
  <c r="F771" i="25"/>
  <c r="H771" i="25"/>
  <c r="J771" i="25"/>
  <c r="L771" i="25" s="1"/>
  <c r="G771" i="25"/>
  <c r="I773" i="25" l="1"/>
  <c r="J772" i="25"/>
  <c r="L772" i="25" s="1"/>
  <c r="G772" i="25"/>
  <c r="F772" i="25"/>
  <c r="H772" i="25"/>
  <c r="K771" i="25"/>
  <c r="K772" i="25" l="1"/>
  <c r="I774" i="25"/>
  <c r="J773" i="25"/>
  <c r="L773" i="25" s="1"/>
  <c r="F773" i="25"/>
  <c r="H773" i="25"/>
  <c r="G773" i="25"/>
  <c r="J774" i="25" l="1"/>
  <c r="L774" i="25" s="1"/>
  <c r="H774" i="25"/>
  <c r="G774" i="25"/>
  <c r="I775" i="25"/>
  <c r="F774" i="25"/>
  <c r="K773" i="25"/>
  <c r="I776" i="25" l="1"/>
  <c r="J775" i="25"/>
  <c r="L775" i="25" s="1"/>
  <c r="H775" i="25"/>
  <c r="G775" i="25"/>
  <c r="F775" i="25"/>
  <c r="K774" i="25"/>
  <c r="K775" i="25" l="1"/>
  <c r="G776" i="25"/>
  <c r="F776" i="25"/>
  <c r="J776" i="25"/>
  <c r="L776" i="25" s="1"/>
  <c r="H776" i="25"/>
  <c r="I777" i="25"/>
  <c r="K776" i="25" l="1"/>
  <c r="F777" i="25"/>
  <c r="J777" i="25"/>
  <c r="L777" i="25" s="1"/>
  <c r="I778" i="25"/>
  <c r="H777" i="25"/>
  <c r="G777" i="25"/>
  <c r="K777" i="25" l="1"/>
  <c r="G778" i="25"/>
  <c r="I779" i="25"/>
  <c r="H778" i="25"/>
  <c r="J778" i="25"/>
  <c r="L778" i="25" s="1"/>
  <c r="F778" i="25"/>
  <c r="K778" i="25" l="1"/>
  <c r="G779" i="25"/>
  <c r="H779" i="25"/>
  <c r="J779" i="25"/>
  <c r="L779" i="25" s="1"/>
  <c r="F779" i="25"/>
  <c r="I780" i="25"/>
  <c r="I781" i="25" l="1"/>
  <c r="G780" i="25"/>
  <c r="J780" i="25"/>
  <c r="L780" i="25" s="1"/>
  <c r="H780" i="25"/>
  <c r="F780" i="25"/>
  <c r="K779" i="25"/>
  <c r="K780" i="25" l="1"/>
  <c r="H781" i="25"/>
  <c r="G781" i="25"/>
  <c r="J781" i="25"/>
  <c r="L781" i="25" s="1"/>
  <c r="F781" i="25"/>
  <c r="I782" i="25"/>
  <c r="H782" i="25" l="1"/>
  <c r="F782" i="25"/>
  <c r="I783" i="25"/>
  <c r="G782" i="25"/>
  <c r="J782" i="25"/>
  <c r="L782" i="25" s="1"/>
  <c r="K781" i="25"/>
  <c r="K782" i="25" l="1"/>
  <c r="H783" i="25"/>
  <c r="J783" i="25"/>
  <c r="L783" i="25" s="1"/>
  <c r="G783" i="25"/>
  <c r="F783" i="25"/>
  <c r="I784" i="25"/>
  <c r="G784" i="25" l="1"/>
  <c r="J784" i="25"/>
  <c r="L784" i="25" s="1"/>
  <c r="H784" i="25"/>
  <c r="F784" i="25"/>
  <c r="I785" i="25"/>
  <c r="K783" i="25"/>
  <c r="F785" i="25" l="1"/>
  <c r="I786" i="25"/>
  <c r="J785" i="25"/>
  <c r="L785" i="25" s="1"/>
  <c r="G785" i="25"/>
  <c r="H785" i="25"/>
  <c r="K784" i="25"/>
  <c r="H786" i="25" l="1"/>
  <c r="J786" i="25"/>
  <c r="L786" i="25" s="1"/>
  <c r="G786" i="25"/>
  <c r="I787" i="25"/>
  <c r="F786" i="25"/>
  <c r="K785" i="25"/>
  <c r="G787" i="25" l="1"/>
  <c r="H787" i="25"/>
  <c r="F787" i="25"/>
  <c r="J787" i="25"/>
  <c r="L787" i="25" s="1"/>
  <c r="I788" i="25"/>
  <c r="K786" i="25"/>
  <c r="H788" i="25" l="1"/>
  <c r="F788" i="25"/>
  <c r="J788" i="25"/>
  <c r="L788" i="25" s="1"/>
  <c r="G788" i="25"/>
  <c r="I789" i="25"/>
  <c r="K787" i="25"/>
  <c r="G789" i="25" l="1"/>
  <c r="F789" i="25"/>
  <c r="I790" i="25"/>
  <c r="H789" i="25"/>
  <c r="J789" i="25"/>
  <c r="L789" i="25" s="1"/>
  <c r="K788" i="25"/>
  <c r="K789" i="25" l="1"/>
  <c r="I791" i="25"/>
  <c r="F790" i="25"/>
  <c r="G790" i="25"/>
  <c r="H790" i="25"/>
  <c r="J790" i="25"/>
  <c r="L790" i="25" s="1"/>
  <c r="K790" i="25" l="1"/>
  <c r="H791" i="25"/>
  <c r="G791" i="25"/>
  <c r="F791" i="25"/>
  <c r="I792" i="25"/>
  <c r="J791" i="25"/>
  <c r="L791" i="25" s="1"/>
  <c r="G792" i="25" l="1"/>
  <c r="I793" i="25"/>
  <c r="J792" i="25"/>
  <c r="L792" i="25" s="1"/>
  <c r="H792" i="25"/>
  <c r="F792" i="25"/>
  <c r="K791" i="25"/>
  <c r="J793" i="25" l="1"/>
  <c r="L793" i="25" s="1"/>
  <c r="F793" i="25"/>
  <c r="G793" i="25"/>
  <c r="I794" i="25"/>
  <c r="H793" i="25"/>
  <c r="K792" i="25"/>
  <c r="J794" i="25" l="1"/>
  <c r="L794" i="25" s="1"/>
  <c r="G794" i="25"/>
  <c r="H794" i="25"/>
  <c r="F794" i="25"/>
  <c r="I795" i="25"/>
  <c r="K793" i="25"/>
  <c r="J795" i="25" l="1"/>
  <c r="L795" i="25" s="1"/>
  <c r="H795" i="25"/>
  <c r="I796" i="25"/>
  <c r="F795" i="25"/>
  <c r="G795" i="25"/>
  <c r="K794" i="25"/>
  <c r="H796" i="25" l="1"/>
  <c r="G796" i="25"/>
  <c r="F796" i="25"/>
  <c r="J796" i="25"/>
  <c r="L796" i="25" s="1"/>
  <c r="I797" i="25"/>
  <c r="K795" i="25"/>
  <c r="I798" i="25" l="1"/>
  <c r="G797" i="25"/>
  <c r="H797" i="25"/>
  <c r="F797" i="25"/>
  <c r="J797" i="25"/>
  <c r="L797" i="25" s="1"/>
  <c r="K796" i="25"/>
  <c r="K797" i="25" l="1"/>
  <c r="H798" i="25"/>
  <c r="J798" i="25"/>
  <c r="L798" i="25" s="1"/>
  <c r="F798" i="25"/>
  <c r="I799" i="25"/>
  <c r="G798" i="25"/>
  <c r="F799" i="25" l="1"/>
  <c r="I800" i="25"/>
  <c r="J799" i="25"/>
  <c r="L799" i="25" s="1"/>
  <c r="G799" i="25"/>
  <c r="H799" i="25"/>
  <c r="K798" i="25"/>
  <c r="H800" i="25" l="1"/>
  <c r="G800" i="25"/>
  <c r="F800" i="25"/>
  <c r="I801" i="25"/>
  <c r="J800" i="25"/>
  <c r="L800" i="25" s="1"/>
  <c r="K799" i="25"/>
  <c r="K800" i="25" l="1"/>
  <c r="G801" i="25"/>
  <c r="J801" i="25"/>
  <c r="L801" i="25" s="1"/>
  <c r="H801" i="25"/>
  <c r="I802" i="25"/>
  <c r="F801" i="25"/>
  <c r="F802" i="25" l="1"/>
  <c r="H802" i="25"/>
  <c r="G802" i="25"/>
  <c r="J802" i="25"/>
  <c r="L802" i="25" s="1"/>
  <c r="I803" i="25"/>
  <c r="K801" i="25"/>
  <c r="H803" i="25" l="1"/>
  <c r="J803" i="25"/>
  <c r="L803" i="25" s="1"/>
  <c r="I804" i="25"/>
  <c r="G803" i="25"/>
  <c r="F803" i="25"/>
  <c r="K802" i="25"/>
  <c r="K803" i="25" l="1"/>
  <c r="H804" i="25"/>
  <c r="J804" i="25"/>
  <c r="L804" i="25" s="1"/>
  <c r="F804" i="25"/>
  <c r="I805" i="25"/>
  <c r="G804" i="25"/>
  <c r="F805" i="25" l="1"/>
  <c r="J805" i="25"/>
  <c r="L805" i="25" s="1"/>
  <c r="G805" i="25"/>
  <c r="H805" i="25"/>
  <c r="I806" i="25"/>
  <c r="K804" i="25"/>
  <c r="K805" i="25" l="1"/>
  <c r="J806" i="25"/>
  <c r="L806" i="25" s="1"/>
  <c r="H806" i="25"/>
  <c r="F806" i="25"/>
  <c r="I807" i="25"/>
  <c r="G806" i="25"/>
  <c r="K806" i="25" l="1"/>
  <c r="J807" i="25"/>
  <c r="L807" i="25" s="1"/>
  <c r="I808" i="25"/>
  <c r="G807" i="25"/>
  <c r="H807" i="25"/>
  <c r="F807" i="25"/>
  <c r="J808" i="25" l="1"/>
  <c r="L808" i="25" s="1"/>
  <c r="G808" i="25"/>
  <c r="F808" i="25"/>
  <c r="H808" i="25"/>
  <c r="I809" i="25"/>
  <c r="K807" i="25"/>
  <c r="F809" i="25" l="1"/>
  <c r="H809" i="25"/>
  <c r="G809" i="25"/>
  <c r="I810" i="25"/>
  <c r="J809" i="25"/>
  <c r="L809" i="25" s="1"/>
  <c r="K808" i="25"/>
  <c r="K809" i="25" l="1"/>
  <c r="F810" i="25"/>
  <c r="H810" i="25"/>
  <c r="G810" i="25"/>
  <c r="I811" i="25"/>
  <c r="J810" i="25"/>
  <c r="L810" i="25" s="1"/>
  <c r="J811" i="25" l="1"/>
  <c r="L811" i="25" s="1"/>
  <c r="I812" i="25"/>
  <c r="F811" i="25"/>
  <c r="G811" i="25"/>
  <c r="H811" i="25"/>
  <c r="K810" i="25"/>
  <c r="H812" i="25" l="1"/>
  <c r="J812" i="25"/>
  <c r="L812" i="25" s="1"/>
  <c r="G812" i="25"/>
  <c r="I813" i="25"/>
  <c r="F812" i="25"/>
  <c r="K811" i="25"/>
  <c r="F813" i="25" l="1"/>
  <c r="I814" i="25"/>
  <c r="G813" i="25"/>
  <c r="J813" i="25"/>
  <c r="L813" i="25" s="1"/>
  <c r="H813" i="25"/>
  <c r="K812" i="25"/>
  <c r="K813" i="25" l="1"/>
  <c r="I815" i="25"/>
  <c r="F814" i="25"/>
  <c r="J814" i="25"/>
  <c r="L814" i="25" s="1"/>
  <c r="G814" i="25"/>
  <c r="H814" i="25"/>
  <c r="K814" i="25" l="1"/>
  <c r="I816" i="25"/>
  <c r="H815" i="25"/>
  <c r="G815" i="25"/>
  <c r="J815" i="25"/>
  <c r="L815" i="25" s="1"/>
  <c r="F815" i="25"/>
  <c r="K815" i="25" l="1"/>
  <c r="H816" i="25"/>
  <c r="F816" i="25"/>
  <c r="J816" i="25"/>
  <c r="L816" i="25" s="1"/>
  <c r="G816" i="25"/>
  <c r="I817" i="25"/>
  <c r="J817" i="25" l="1"/>
  <c r="L817" i="25" s="1"/>
  <c r="I818" i="25"/>
  <c r="G817" i="25"/>
  <c r="H817" i="25"/>
  <c r="F817" i="25"/>
  <c r="K816" i="25"/>
  <c r="H818" i="25" l="1"/>
  <c r="I819" i="25"/>
  <c r="G818" i="25"/>
  <c r="F818" i="25"/>
  <c r="J818" i="25"/>
  <c r="L818" i="25" s="1"/>
  <c r="K817" i="25"/>
  <c r="K818" i="25" l="1"/>
  <c r="J819" i="25"/>
  <c r="L819" i="25" s="1"/>
  <c r="I820" i="25"/>
  <c r="H819" i="25"/>
  <c r="F819" i="25"/>
  <c r="G819" i="25"/>
  <c r="H820" i="25" l="1"/>
  <c r="G820" i="25"/>
  <c r="J820" i="25"/>
  <c r="L820" i="25" s="1"/>
  <c r="F820" i="25"/>
  <c r="I821" i="25"/>
  <c r="K819" i="25"/>
  <c r="J821" i="25" l="1"/>
  <c r="L821" i="25" s="1"/>
  <c r="G821" i="25"/>
  <c r="F821" i="25"/>
  <c r="I822" i="25"/>
  <c r="H821" i="25"/>
  <c r="K820" i="25"/>
  <c r="I823" i="25" l="1"/>
  <c r="G822" i="25"/>
  <c r="F822" i="25"/>
  <c r="H822" i="25"/>
  <c r="J822" i="25"/>
  <c r="L822" i="25" s="1"/>
  <c r="K821" i="25"/>
  <c r="K822" i="25" l="1"/>
  <c r="I824" i="25"/>
  <c r="G823" i="25"/>
  <c r="F823" i="25"/>
  <c r="J823" i="25"/>
  <c r="L823" i="25" s="1"/>
  <c r="H823" i="25"/>
  <c r="K823" i="25" l="1"/>
  <c r="H824" i="25"/>
  <c r="F824" i="25"/>
  <c r="J824" i="25"/>
  <c r="L824" i="25" s="1"/>
  <c r="G824" i="25"/>
  <c r="I825" i="25"/>
  <c r="F825" i="25" l="1"/>
  <c r="I826" i="25"/>
  <c r="J825" i="25"/>
  <c r="L825" i="25" s="1"/>
  <c r="H825" i="25"/>
  <c r="G825" i="25"/>
  <c r="K824" i="25"/>
  <c r="F826" i="25" l="1"/>
  <c r="I827" i="25"/>
  <c r="G826" i="25"/>
  <c r="H826" i="25"/>
  <c r="J826" i="25"/>
  <c r="L826" i="25" s="1"/>
  <c r="K825" i="25"/>
  <c r="K826" i="25" l="1"/>
  <c r="H827" i="25"/>
  <c r="I828" i="25"/>
  <c r="G827" i="25"/>
  <c r="J827" i="25"/>
  <c r="L827" i="25" s="1"/>
  <c r="F827" i="25"/>
  <c r="K827" i="25" l="1"/>
  <c r="H828" i="25"/>
  <c r="J828" i="25"/>
  <c r="L828" i="25" s="1"/>
  <c r="G828" i="25"/>
  <c r="F828" i="25"/>
  <c r="I829" i="25"/>
  <c r="I830" i="25" l="1"/>
  <c r="H829" i="25"/>
  <c r="J829" i="25"/>
  <c r="L829" i="25" s="1"/>
  <c r="G829" i="25"/>
  <c r="F829" i="25"/>
  <c r="K828" i="25"/>
  <c r="K829" i="25" l="1"/>
  <c r="H830" i="25"/>
  <c r="G830" i="25"/>
  <c r="F830" i="25"/>
  <c r="I831" i="25"/>
  <c r="J830" i="25"/>
  <c r="L830" i="25" s="1"/>
  <c r="H831" i="25" l="1"/>
  <c r="F831" i="25"/>
  <c r="I832" i="25"/>
  <c r="G831" i="25"/>
  <c r="J831" i="25"/>
  <c r="L831" i="25" s="1"/>
  <c r="K830" i="25"/>
  <c r="K831" i="25" l="1"/>
  <c r="F832" i="25"/>
  <c r="I833" i="25"/>
  <c r="H832" i="25"/>
  <c r="G832" i="25"/>
  <c r="J832" i="25"/>
  <c r="L832" i="25" s="1"/>
  <c r="K832" i="25" l="1"/>
  <c r="H833" i="25"/>
  <c r="J833" i="25"/>
  <c r="L833" i="25" s="1"/>
  <c r="G833" i="25"/>
  <c r="I834" i="25"/>
  <c r="F833" i="25"/>
  <c r="F834" i="25" l="1"/>
  <c r="H834" i="25"/>
  <c r="J834" i="25"/>
  <c r="L834" i="25" s="1"/>
  <c r="G834" i="25"/>
  <c r="I835" i="25"/>
  <c r="K833" i="25"/>
  <c r="G835" i="25" l="1"/>
  <c r="F835" i="25"/>
  <c r="J835" i="25"/>
  <c r="L835" i="25" s="1"/>
  <c r="H835" i="25"/>
  <c r="I836" i="25"/>
  <c r="K834" i="25"/>
  <c r="G836" i="25" l="1"/>
  <c r="I837" i="25"/>
  <c r="J836" i="25"/>
  <c r="L836" i="25" s="1"/>
  <c r="H836" i="25"/>
  <c r="F836" i="25"/>
  <c r="K835" i="25"/>
  <c r="I838" i="25" l="1"/>
  <c r="G837" i="25"/>
  <c r="H837" i="25"/>
  <c r="F837" i="25"/>
  <c r="J837" i="25"/>
  <c r="L837" i="25" s="1"/>
  <c r="K836" i="25"/>
  <c r="K837" i="25" l="1"/>
  <c r="J838" i="25"/>
  <c r="L838" i="25" s="1"/>
  <c r="I839" i="25"/>
  <c r="H838" i="25"/>
  <c r="F838" i="25"/>
  <c r="G838" i="25"/>
  <c r="K838" i="25" l="1"/>
  <c r="G839" i="25"/>
  <c r="J839" i="25"/>
  <c r="L839" i="25" s="1"/>
  <c r="F839" i="25"/>
  <c r="H839" i="25"/>
  <c r="I840" i="25"/>
  <c r="H840" i="25" l="1"/>
  <c r="I841" i="25"/>
  <c r="J840" i="25"/>
  <c r="L840" i="25" s="1"/>
  <c r="G840" i="25"/>
  <c r="F840" i="25"/>
  <c r="K839" i="25"/>
  <c r="K840" i="25" l="1"/>
  <c r="J841" i="25"/>
  <c r="L841" i="25" s="1"/>
  <c r="I842" i="25"/>
  <c r="H841" i="25"/>
  <c r="F841" i="25"/>
  <c r="G841" i="25"/>
  <c r="K841" i="25" l="1"/>
  <c r="I843" i="25"/>
  <c r="G842" i="25"/>
  <c r="J842" i="25"/>
  <c r="L842" i="25" s="1"/>
  <c r="H842" i="25"/>
  <c r="F842" i="25"/>
  <c r="K842" i="25" l="1"/>
  <c r="G843" i="25"/>
  <c r="F843" i="25"/>
  <c r="J843" i="25"/>
  <c r="L843" i="25" s="1"/>
  <c r="I844" i="25"/>
  <c r="H843" i="25"/>
  <c r="J844" i="25" l="1"/>
  <c r="L844" i="25" s="1"/>
  <c r="F844" i="25"/>
  <c r="I845" i="25"/>
  <c r="G844" i="25"/>
  <c r="H844" i="25"/>
  <c r="K843" i="25"/>
  <c r="J845" i="25" l="1"/>
  <c r="L845" i="25" s="1"/>
  <c r="F845" i="25"/>
  <c r="I846" i="25"/>
  <c r="H845" i="25"/>
  <c r="G845" i="25"/>
  <c r="K844" i="25"/>
  <c r="H846" i="25" l="1"/>
  <c r="G846" i="25"/>
  <c r="I847" i="25"/>
  <c r="J846" i="25"/>
  <c r="L846" i="25" s="1"/>
  <c r="F846" i="25"/>
  <c r="K845" i="25"/>
  <c r="K846" i="25" l="1"/>
  <c r="J847" i="25"/>
  <c r="L847" i="25" s="1"/>
  <c r="G847" i="25"/>
  <c r="H847" i="25"/>
  <c r="F847" i="25"/>
  <c r="I848" i="25"/>
  <c r="K847" i="25" l="1"/>
  <c r="H848" i="25"/>
  <c r="I849" i="25"/>
  <c r="F848" i="25"/>
  <c r="G848" i="25"/>
  <c r="J848" i="25"/>
  <c r="L848" i="25" s="1"/>
  <c r="K848" i="25" l="1"/>
  <c r="F849" i="25"/>
  <c r="H849" i="25"/>
  <c r="G849" i="25"/>
  <c r="I850" i="25"/>
  <c r="J849" i="25"/>
  <c r="L849" i="25" s="1"/>
  <c r="K849" i="25" l="1"/>
  <c r="H850" i="25"/>
  <c r="I851" i="25"/>
  <c r="F850" i="25"/>
  <c r="J850" i="25"/>
  <c r="L850" i="25" s="1"/>
  <c r="G850" i="25"/>
  <c r="H851" i="25" l="1"/>
  <c r="J851" i="25"/>
  <c r="L851" i="25" s="1"/>
  <c r="F851" i="25"/>
  <c r="I852" i="25"/>
  <c r="G851" i="25"/>
  <c r="K850" i="25"/>
  <c r="H852" i="25" l="1"/>
  <c r="J852" i="25"/>
  <c r="L852" i="25" s="1"/>
  <c r="G852" i="25"/>
  <c r="F852" i="25"/>
  <c r="I853" i="25"/>
  <c r="K851" i="25"/>
  <c r="J853" i="25" l="1"/>
  <c r="L853" i="25" s="1"/>
  <c r="H853" i="25"/>
  <c r="I854" i="25"/>
  <c r="G853" i="25"/>
  <c r="F853" i="25"/>
  <c r="K852" i="25"/>
  <c r="I855" i="25" l="1"/>
  <c r="G854" i="25"/>
  <c r="H854" i="25"/>
  <c r="F854" i="25"/>
  <c r="J854" i="25"/>
  <c r="L854" i="25" s="1"/>
  <c r="K853" i="25"/>
  <c r="K854" i="25" l="1"/>
  <c r="G855" i="25"/>
  <c r="J855" i="25"/>
  <c r="L855" i="25" s="1"/>
  <c r="H855" i="25"/>
  <c r="F855" i="25"/>
  <c r="I856" i="25"/>
  <c r="I857" i="25" l="1"/>
  <c r="G856" i="25"/>
  <c r="F856" i="25"/>
  <c r="J856" i="25"/>
  <c r="L856" i="25" s="1"/>
  <c r="H856" i="25"/>
  <c r="K855" i="25"/>
  <c r="K856" i="25" l="1"/>
  <c r="H857" i="25"/>
  <c r="J857" i="25"/>
  <c r="L857" i="25" s="1"/>
  <c r="F857" i="25"/>
  <c r="I858" i="25"/>
  <c r="G857" i="25"/>
  <c r="J858" i="25" l="1"/>
  <c r="L858" i="25" s="1"/>
  <c r="G858" i="25"/>
  <c r="I859" i="25"/>
  <c r="F858" i="25"/>
  <c r="H858" i="25"/>
  <c r="K857" i="25"/>
  <c r="I860" i="25" l="1"/>
  <c r="F859" i="25"/>
  <c r="J859" i="25"/>
  <c r="L859" i="25" s="1"/>
  <c r="H859" i="25"/>
  <c r="G859" i="25"/>
  <c r="K858" i="25"/>
  <c r="K859" i="25" l="1"/>
  <c r="J860" i="25"/>
  <c r="L860" i="25" s="1"/>
  <c r="I861" i="25"/>
  <c r="H860" i="25"/>
  <c r="G860" i="25"/>
  <c r="F860" i="25"/>
  <c r="K860" i="25" l="1"/>
  <c r="J861" i="25"/>
  <c r="L861" i="25" s="1"/>
  <c r="H861" i="25"/>
  <c r="I862" i="25"/>
  <c r="G861" i="25"/>
  <c r="F861" i="25"/>
  <c r="G862" i="25" l="1"/>
  <c r="F862" i="25"/>
  <c r="H862" i="25"/>
  <c r="J862" i="25"/>
  <c r="L862" i="25" s="1"/>
  <c r="I863" i="25"/>
  <c r="K861" i="25"/>
  <c r="J863" i="25" l="1"/>
  <c r="L863" i="25" s="1"/>
  <c r="H863" i="25"/>
  <c r="I864" i="25"/>
  <c r="G863" i="25"/>
  <c r="F863" i="25"/>
  <c r="K862" i="25"/>
  <c r="I865" i="25" l="1"/>
  <c r="F864" i="25"/>
  <c r="J864" i="25"/>
  <c r="L864" i="25" s="1"/>
  <c r="H864" i="25"/>
  <c r="G864" i="25"/>
  <c r="K863" i="25"/>
  <c r="K864" i="25" l="1"/>
  <c r="H865" i="25"/>
  <c r="G865" i="25"/>
  <c r="F865" i="25"/>
  <c r="I866" i="25"/>
  <c r="J865" i="25"/>
  <c r="L865" i="25" s="1"/>
  <c r="J866" i="25" l="1"/>
  <c r="L866" i="25" s="1"/>
  <c r="H866" i="25"/>
  <c r="I867" i="25"/>
  <c r="F866" i="25"/>
  <c r="G866" i="25"/>
  <c r="K865" i="25"/>
  <c r="G867" i="25" l="1"/>
  <c r="I868" i="25"/>
  <c r="F867" i="25"/>
  <c r="J867" i="25"/>
  <c r="L867" i="25" s="1"/>
  <c r="H867" i="25"/>
  <c r="K866" i="25"/>
  <c r="H868" i="25" l="1"/>
  <c r="G868" i="25"/>
  <c r="F868" i="25"/>
  <c r="J868" i="25"/>
  <c r="L868" i="25" s="1"/>
  <c r="I869" i="25"/>
  <c r="K867" i="25"/>
  <c r="J869" i="25" l="1"/>
  <c r="L869" i="25" s="1"/>
  <c r="H869" i="25"/>
  <c r="F869" i="25"/>
  <c r="G869" i="25"/>
  <c r="I870" i="25"/>
  <c r="K868" i="25"/>
  <c r="H870" i="25" l="1"/>
  <c r="I871" i="25"/>
  <c r="G870" i="25"/>
  <c r="J870" i="25"/>
  <c r="L870" i="25" s="1"/>
  <c r="F870" i="25"/>
  <c r="K869" i="25"/>
  <c r="H871" i="25" l="1"/>
  <c r="F871" i="25"/>
  <c r="I872" i="25"/>
  <c r="G871" i="25"/>
  <c r="J871" i="25"/>
  <c r="L871" i="25" s="1"/>
  <c r="K870" i="25"/>
  <c r="K871" i="25" l="1"/>
  <c r="G872" i="25"/>
  <c r="F872" i="25"/>
  <c r="I873" i="25"/>
  <c r="J872" i="25"/>
  <c r="L872" i="25" s="1"/>
  <c r="H872" i="25"/>
  <c r="K872" i="25" l="1"/>
  <c r="H873" i="25"/>
  <c r="I874" i="25"/>
  <c r="G873" i="25"/>
  <c r="F873" i="25"/>
  <c r="J873" i="25"/>
  <c r="L873" i="25" s="1"/>
  <c r="K873" i="25" l="1"/>
  <c r="J874" i="25"/>
  <c r="L874" i="25" s="1"/>
  <c r="F874" i="25"/>
  <c r="H874" i="25"/>
  <c r="G874" i="25"/>
  <c r="I875" i="25"/>
  <c r="K874" i="25" l="1"/>
  <c r="J875" i="25"/>
  <c r="L875" i="25" s="1"/>
  <c r="H875" i="25"/>
  <c r="I876" i="25"/>
  <c r="F875" i="25"/>
  <c r="G875" i="25"/>
  <c r="K875" i="25" l="1"/>
  <c r="H876" i="25"/>
  <c r="F876" i="25"/>
  <c r="J876" i="25"/>
  <c r="L876" i="25" s="1"/>
  <c r="G876" i="25"/>
  <c r="I877" i="25"/>
  <c r="I878" i="25" l="1"/>
  <c r="F877" i="25"/>
  <c r="H877" i="25"/>
  <c r="G877" i="25"/>
  <c r="J877" i="25"/>
  <c r="L877" i="25" s="1"/>
  <c r="K876" i="25"/>
  <c r="K877" i="25" l="1"/>
  <c r="H878" i="25"/>
  <c r="I879" i="25"/>
  <c r="G878" i="25"/>
  <c r="F878" i="25"/>
  <c r="J878" i="25"/>
  <c r="L878" i="25" s="1"/>
  <c r="K878" i="25" l="1"/>
  <c r="H879" i="25"/>
  <c r="I880" i="25"/>
  <c r="G879" i="25"/>
  <c r="F879" i="25"/>
  <c r="J879" i="25"/>
  <c r="L879" i="25" s="1"/>
  <c r="K879" i="25" l="1"/>
  <c r="J880" i="25"/>
  <c r="L880" i="25" s="1"/>
  <c r="H880" i="25"/>
  <c r="F880" i="25"/>
  <c r="I881" i="25"/>
  <c r="G880" i="25"/>
  <c r="I882" i="25" l="1"/>
  <c r="G881" i="25"/>
  <c r="F881" i="25"/>
  <c r="H881" i="25"/>
  <c r="J881" i="25"/>
  <c r="L881" i="25" s="1"/>
  <c r="K880" i="25"/>
  <c r="K881" i="25" l="1"/>
  <c r="F882" i="25"/>
  <c r="J882" i="25"/>
  <c r="L882" i="25" s="1"/>
  <c r="H882" i="25"/>
  <c r="I883" i="25"/>
  <c r="G882" i="25"/>
  <c r="K882" i="25" l="1"/>
  <c r="G883" i="25"/>
  <c r="J883" i="25"/>
  <c r="L883" i="25" s="1"/>
  <c r="H883" i="25"/>
  <c r="I884" i="25"/>
  <c r="F883" i="25"/>
  <c r="H884" i="25" l="1"/>
  <c r="J884" i="25"/>
  <c r="L884" i="25" s="1"/>
  <c r="G884" i="25"/>
  <c r="F884" i="25"/>
  <c r="I885" i="25"/>
  <c r="K883" i="25"/>
  <c r="K884" i="25" l="1"/>
  <c r="I886" i="25"/>
  <c r="J885" i="25"/>
  <c r="L885" i="25" s="1"/>
  <c r="H885" i="25"/>
  <c r="G885" i="25"/>
  <c r="F885" i="25"/>
  <c r="K885" i="25" l="1"/>
  <c r="J886" i="25"/>
  <c r="L886" i="25" s="1"/>
  <c r="H886" i="25"/>
  <c r="F886" i="25"/>
  <c r="I887" i="25"/>
  <c r="G886" i="25"/>
  <c r="J887" i="25" l="1"/>
  <c r="L887" i="25" s="1"/>
  <c r="H887" i="25"/>
  <c r="I888" i="25"/>
  <c r="G887" i="25"/>
  <c r="F887" i="25"/>
  <c r="K886" i="25"/>
  <c r="H888" i="25" l="1"/>
  <c r="I889" i="25"/>
  <c r="G888" i="25"/>
  <c r="J888" i="25"/>
  <c r="L888" i="25" s="1"/>
  <c r="F888" i="25"/>
  <c r="K887" i="25"/>
  <c r="G889" i="25" l="1"/>
  <c r="F889" i="25"/>
  <c r="J889" i="25"/>
  <c r="L889" i="25" s="1"/>
  <c r="I890" i="25"/>
  <c r="H889" i="25"/>
  <c r="K888" i="25"/>
  <c r="H890" i="25" l="1"/>
  <c r="I891" i="25"/>
  <c r="G890" i="25"/>
  <c r="F890" i="25"/>
  <c r="J890" i="25"/>
  <c r="L890" i="25" s="1"/>
  <c r="K889" i="25"/>
  <c r="J891" i="25" l="1"/>
  <c r="L891" i="25" s="1"/>
  <c r="H891" i="25"/>
  <c r="G891" i="25"/>
  <c r="F891" i="25"/>
  <c r="I892" i="25"/>
  <c r="K890" i="25"/>
  <c r="F892" i="25" l="1"/>
  <c r="I893" i="25"/>
  <c r="H892" i="25"/>
  <c r="J892" i="25"/>
  <c r="L892" i="25" s="1"/>
  <c r="G892" i="25"/>
  <c r="K891" i="25"/>
  <c r="K892" i="25" l="1"/>
  <c r="F893" i="25"/>
  <c r="J893" i="25"/>
  <c r="L893" i="25" s="1"/>
  <c r="H893" i="25"/>
  <c r="I894" i="25"/>
  <c r="G893" i="25"/>
  <c r="I895" i="25" l="1"/>
  <c r="G894" i="25"/>
  <c r="J894" i="25"/>
  <c r="L894" i="25" s="1"/>
  <c r="H894" i="25"/>
  <c r="F894" i="25"/>
  <c r="K893" i="25"/>
  <c r="K894" i="25" l="1"/>
  <c r="H895" i="25"/>
  <c r="I896" i="25"/>
  <c r="F895" i="25"/>
  <c r="J895" i="25"/>
  <c r="L895" i="25" s="1"/>
  <c r="G895" i="25"/>
  <c r="H896" i="25" l="1"/>
  <c r="G896" i="25"/>
  <c r="F896" i="25"/>
  <c r="I897" i="25"/>
  <c r="J896" i="25"/>
  <c r="L896" i="25" s="1"/>
  <c r="K895" i="25"/>
  <c r="K896" i="25" l="1"/>
  <c r="J897" i="25"/>
  <c r="L897" i="25" s="1"/>
  <c r="H897" i="25"/>
  <c r="I898" i="25"/>
  <c r="F897" i="25"/>
  <c r="G897" i="25"/>
  <c r="K897" i="25" l="1"/>
  <c r="H898" i="25"/>
  <c r="I899" i="25"/>
  <c r="G898" i="25"/>
  <c r="F898" i="25"/>
  <c r="J898" i="25"/>
  <c r="L898" i="25" s="1"/>
  <c r="K898" i="25" l="1"/>
  <c r="J899" i="25"/>
  <c r="L899" i="25" s="1"/>
  <c r="H899" i="25"/>
  <c r="G899" i="25"/>
  <c r="I900" i="25"/>
  <c r="F899" i="25"/>
  <c r="H900" i="25" l="1"/>
  <c r="J900" i="25"/>
  <c r="L900" i="25" s="1"/>
  <c r="I901" i="25"/>
  <c r="G900" i="25"/>
  <c r="F900" i="25"/>
  <c r="K899" i="25"/>
  <c r="K900" i="25" l="1"/>
  <c r="H901" i="25"/>
  <c r="I902" i="25"/>
  <c r="G901" i="25"/>
  <c r="J901" i="25"/>
  <c r="L901" i="25" s="1"/>
  <c r="F901" i="25"/>
  <c r="K901" i="25" l="1"/>
  <c r="I903" i="25"/>
  <c r="H902" i="25"/>
  <c r="G902" i="25"/>
  <c r="F902" i="25"/>
  <c r="J902" i="25"/>
  <c r="L902" i="25" s="1"/>
  <c r="K902" i="25" l="1"/>
  <c r="I904" i="25"/>
  <c r="F903" i="25"/>
  <c r="J903" i="25"/>
  <c r="L903" i="25" s="1"/>
  <c r="H903" i="25"/>
  <c r="G903" i="25"/>
  <c r="K903" i="25" l="1"/>
  <c r="J904" i="25"/>
  <c r="L904" i="25" s="1"/>
  <c r="H904" i="25"/>
  <c r="I905" i="25"/>
  <c r="G904" i="25"/>
  <c r="F904" i="25"/>
  <c r="H905" i="25" l="1"/>
  <c r="I906" i="25"/>
  <c r="G905" i="25"/>
  <c r="J905" i="25"/>
  <c r="L905" i="25" s="1"/>
  <c r="F905" i="25"/>
  <c r="K904" i="25"/>
  <c r="I907" i="25" l="1"/>
  <c r="G906" i="25"/>
  <c r="H906" i="25"/>
  <c r="J906" i="25"/>
  <c r="L906" i="25" s="1"/>
  <c r="F906" i="25"/>
  <c r="K905" i="25"/>
  <c r="K906" i="25" l="1"/>
  <c r="G907" i="25"/>
  <c r="H907" i="25"/>
  <c r="J907" i="25"/>
  <c r="L907" i="25" s="1"/>
  <c r="I908" i="25"/>
  <c r="F907" i="25"/>
  <c r="H908" i="25" l="1"/>
  <c r="J908" i="25"/>
  <c r="L908" i="25" s="1"/>
  <c r="F908" i="25"/>
  <c r="G908" i="25"/>
  <c r="I909" i="25"/>
  <c r="K907" i="25"/>
  <c r="J909" i="25" l="1"/>
  <c r="L909" i="25" s="1"/>
  <c r="H909" i="25"/>
  <c r="I910" i="25"/>
  <c r="G909" i="25"/>
  <c r="F909" i="25"/>
  <c r="K908" i="25"/>
  <c r="F910" i="25" l="1"/>
  <c r="I911" i="25"/>
  <c r="G910" i="25"/>
  <c r="J910" i="25"/>
  <c r="L910" i="25" s="1"/>
  <c r="H910" i="25"/>
  <c r="K909" i="25"/>
  <c r="I912" i="25" l="1"/>
  <c r="J911" i="25"/>
  <c r="L911" i="25" s="1"/>
  <c r="G911" i="25"/>
  <c r="F911" i="25"/>
  <c r="H911" i="25"/>
  <c r="K910" i="25"/>
  <c r="K911" i="25" l="1"/>
  <c r="J912" i="25"/>
  <c r="L912" i="25" s="1"/>
  <c r="I913" i="25"/>
  <c r="H912" i="25"/>
  <c r="G912" i="25"/>
  <c r="F912" i="25"/>
  <c r="H913" i="25" l="1"/>
  <c r="I914" i="25"/>
  <c r="J913" i="25"/>
  <c r="L913" i="25" s="1"/>
  <c r="F913" i="25"/>
  <c r="G913" i="25"/>
  <c r="K912" i="25"/>
  <c r="J914" i="25" l="1"/>
  <c r="L914" i="25" s="1"/>
  <c r="I915" i="25"/>
  <c r="G914" i="25"/>
  <c r="F914" i="25"/>
  <c r="H914" i="25"/>
  <c r="K913" i="25"/>
  <c r="H915" i="25" l="1"/>
  <c r="I916" i="25"/>
  <c r="F915" i="25"/>
  <c r="J915" i="25"/>
  <c r="L915" i="25" s="1"/>
  <c r="G915" i="25"/>
  <c r="K914" i="25"/>
  <c r="H916" i="25" l="1"/>
  <c r="J916" i="25"/>
  <c r="L916" i="25" s="1"/>
  <c r="I917" i="25"/>
  <c r="F916" i="25"/>
  <c r="G916" i="25"/>
  <c r="K915" i="25"/>
  <c r="K916" i="25" l="1"/>
  <c r="J917" i="25"/>
  <c r="L917" i="25" s="1"/>
  <c r="H917" i="25"/>
  <c r="I918" i="25"/>
  <c r="G917" i="25"/>
  <c r="F917" i="25"/>
  <c r="K917" i="25" l="1"/>
  <c r="J918" i="25"/>
  <c r="L918" i="25" s="1"/>
  <c r="I919" i="25"/>
  <c r="F918" i="25"/>
  <c r="H918" i="25"/>
  <c r="G918" i="25"/>
  <c r="I920" i="25" l="1"/>
  <c r="G919" i="25"/>
  <c r="H919" i="25"/>
  <c r="F919" i="25"/>
  <c r="J919" i="25"/>
  <c r="L919" i="25" s="1"/>
  <c r="K918" i="25"/>
  <c r="K919" i="25" l="1"/>
  <c r="H920" i="25"/>
  <c r="I921" i="25"/>
  <c r="G920" i="25"/>
  <c r="F920" i="25"/>
  <c r="J920" i="25"/>
  <c r="L920" i="25" s="1"/>
  <c r="K920" i="25" l="1"/>
  <c r="H921" i="25"/>
  <c r="I922" i="25"/>
  <c r="G921" i="25"/>
  <c r="F921" i="25"/>
  <c r="J921" i="25"/>
  <c r="L921" i="25" s="1"/>
  <c r="K921" i="25" l="1"/>
  <c r="J922" i="25"/>
  <c r="L922" i="25" s="1"/>
  <c r="H922" i="25"/>
  <c r="I923" i="25"/>
  <c r="G922" i="25"/>
  <c r="F922" i="25"/>
  <c r="I924" i="25" l="1"/>
  <c r="F923" i="25"/>
  <c r="J923" i="25"/>
  <c r="L923" i="25" s="1"/>
  <c r="H923" i="25"/>
  <c r="G923" i="25"/>
  <c r="K922" i="25"/>
  <c r="K923" i="25" l="1"/>
  <c r="H924" i="25"/>
  <c r="G924" i="25"/>
  <c r="I925" i="25"/>
  <c r="F924" i="25"/>
  <c r="J924" i="25"/>
  <c r="L924" i="25" s="1"/>
  <c r="K924" i="25" l="1"/>
  <c r="J925" i="25"/>
  <c r="L925" i="25" s="1"/>
  <c r="H925" i="25"/>
  <c r="G925" i="25"/>
  <c r="F925" i="25"/>
  <c r="I926" i="25"/>
  <c r="H926" i="25" l="1"/>
  <c r="F926" i="25"/>
  <c r="I927" i="25"/>
  <c r="G926" i="25"/>
  <c r="J926" i="25"/>
  <c r="L926" i="25" s="1"/>
  <c r="K925" i="25"/>
  <c r="J927" i="25" l="1"/>
  <c r="L927" i="25" s="1"/>
  <c r="H927" i="25"/>
  <c r="I928" i="25"/>
  <c r="G927" i="25"/>
  <c r="F927" i="25"/>
  <c r="K926" i="25"/>
  <c r="J928" i="25" l="1"/>
  <c r="L928" i="25" s="1"/>
  <c r="H928" i="25"/>
  <c r="G928" i="25"/>
  <c r="I929" i="25"/>
  <c r="F928" i="25"/>
  <c r="K927" i="25"/>
  <c r="J929" i="25" l="1"/>
  <c r="L929" i="25" s="1"/>
  <c r="H929" i="25"/>
  <c r="I930" i="25"/>
  <c r="G929" i="25"/>
  <c r="F929" i="25"/>
  <c r="K928" i="25"/>
  <c r="J930" i="25" l="1"/>
  <c r="L930" i="25" s="1"/>
  <c r="G930" i="25"/>
  <c r="I931" i="25"/>
  <c r="F930" i="25"/>
  <c r="H930" i="25"/>
  <c r="K929" i="25"/>
  <c r="H931" i="25" l="1"/>
  <c r="G931" i="25"/>
  <c r="F931" i="25"/>
  <c r="I932" i="25"/>
  <c r="J931" i="25"/>
  <c r="L931" i="25" s="1"/>
  <c r="K930" i="25"/>
  <c r="K931" i="25" l="1"/>
  <c r="J932" i="25"/>
  <c r="L932" i="25" s="1"/>
  <c r="H932" i="25"/>
  <c r="G932" i="25"/>
  <c r="I933" i="25"/>
  <c r="F932" i="25"/>
  <c r="K932" i="25" l="1"/>
  <c r="I934" i="25"/>
  <c r="J933" i="25"/>
  <c r="L933" i="25" s="1"/>
  <c r="H933" i="25"/>
  <c r="F933" i="25"/>
  <c r="G933" i="25"/>
  <c r="K933" i="25" l="1"/>
  <c r="H934" i="25"/>
  <c r="F934" i="25"/>
  <c r="J934" i="25"/>
  <c r="L934" i="25" s="1"/>
  <c r="G934" i="25"/>
  <c r="I935" i="25"/>
  <c r="I936" i="25" l="1"/>
  <c r="F935" i="25"/>
  <c r="J935" i="25"/>
  <c r="L935" i="25" s="1"/>
  <c r="G935" i="25"/>
  <c r="H935" i="25"/>
  <c r="K934" i="25"/>
  <c r="K935" i="25" l="1"/>
  <c r="H936" i="25"/>
  <c r="I937" i="25"/>
  <c r="F936" i="25"/>
  <c r="J936" i="25"/>
  <c r="L936" i="25" s="1"/>
  <c r="G936" i="25"/>
  <c r="K936" i="25" l="1"/>
  <c r="G937" i="25"/>
  <c r="I938" i="25"/>
  <c r="J937" i="25"/>
  <c r="L937" i="25" s="1"/>
  <c r="F937" i="25"/>
  <c r="H937" i="25"/>
  <c r="I939" i="25" l="1"/>
  <c r="G938" i="25"/>
  <c r="F938" i="25"/>
  <c r="H938" i="25"/>
  <c r="J938" i="25"/>
  <c r="L938" i="25" s="1"/>
  <c r="K937" i="25"/>
  <c r="K938" i="25" l="1"/>
  <c r="J939" i="25"/>
  <c r="L939" i="25" s="1"/>
  <c r="G939" i="25"/>
  <c r="I940" i="25"/>
  <c r="F939" i="25"/>
  <c r="H939" i="25"/>
  <c r="H940" i="25" l="1"/>
  <c r="G940" i="25"/>
  <c r="J940" i="25"/>
  <c r="L940" i="25" s="1"/>
  <c r="I941" i="25"/>
  <c r="F940" i="25"/>
  <c r="K939" i="25"/>
  <c r="K940" i="25" l="1"/>
  <c r="G941" i="25"/>
  <c r="I942" i="25"/>
  <c r="J941" i="25"/>
  <c r="L941" i="25" s="1"/>
  <c r="H941" i="25"/>
  <c r="F941" i="25"/>
  <c r="K941" i="25" l="1"/>
  <c r="I943" i="25"/>
  <c r="H942" i="25"/>
  <c r="F942" i="25"/>
  <c r="J942" i="25"/>
  <c r="L942" i="25" s="1"/>
  <c r="G942" i="25"/>
  <c r="H943" i="25" l="1"/>
  <c r="G943" i="25"/>
  <c r="J943" i="25"/>
  <c r="L943" i="25" s="1"/>
  <c r="I944" i="25"/>
  <c r="F943" i="25"/>
  <c r="K942" i="25"/>
  <c r="K943" i="25" l="1"/>
  <c r="J944" i="25"/>
  <c r="L944" i="25" s="1"/>
  <c r="H944" i="25"/>
  <c r="G944" i="25"/>
  <c r="I945" i="25"/>
  <c r="F944" i="25"/>
  <c r="K944" i="25" l="1"/>
  <c r="I946" i="25"/>
  <c r="J945" i="25"/>
  <c r="L945" i="25" s="1"/>
  <c r="H945" i="25"/>
  <c r="F945" i="25"/>
  <c r="G945" i="25"/>
  <c r="K945" i="25" l="1"/>
  <c r="I947" i="25"/>
  <c r="H946" i="25"/>
  <c r="F946" i="25"/>
  <c r="G946" i="25"/>
  <c r="J946" i="25"/>
  <c r="L946" i="25" s="1"/>
  <c r="J947" i="25" l="1"/>
  <c r="L947" i="25" s="1"/>
  <c r="H947" i="25"/>
  <c r="G947" i="25"/>
  <c r="F947" i="25"/>
  <c r="I948" i="25"/>
  <c r="K946" i="25"/>
  <c r="J948" i="25" l="1"/>
  <c r="L948" i="25" s="1"/>
  <c r="G948" i="25"/>
  <c r="I949" i="25"/>
  <c r="H948" i="25"/>
  <c r="F948" i="25"/>
  <c r="K947" i="25"/>
  <c r="G949" i="25" l="1"/>
  <c r="J949" i="25"/>
  <c r="L949" i="25" s="1"/>
  <c r="H949" i="25"/>
  <c r="I950" i="25"/>
  <c r="F949" i="25"/>
  <c r="K948" i="25"/>
  <c r="H950" i="25" l="1"/>
  <c r="J950" i="25"/>
  <c r="L950" i="25" s="1"/>
  <c r="I951" i="25"/>
  <c r="G950" i="25"/>
  <c r="F950" i="25"/>
  <c r="K949" i="25"/>
  <c r="J951" i="25" l="1"/>
  <c r="L951" i="25" s="1"/>
  <c r="G951" i="25"/>
  <c r="H951" i="25"/>
  <c r="F951" i="25"/>
  <c r="I952" i="25"/>
  <c r="K950" i="25"/>
  <c r="F952" i="25" l="1"/>
  <c r="G952" i="25"/>
  <c r="H952" i="25"/>
  <c r="I953" i="25"/>
  <c r="J952" i="25"/>
  <c r="L952" i="25" s="1"/>
  <c r="K951" i="25"/>
  <c r="K952" i="25" l="1"/>
  <c r="J953" i="25"/>
  <c r="L953" i="25" s="1"/>
  <c r="H953" i="25"/>
  <c r="F953" i="25"/>
  <c r="I954" i="25"/>
  <c r="G953" i="25"/>
  <c r="K953" i="25" l="1"/>
  <c r="H954" i="25"/>
  <c r="J954" i="25"/>
  <c r="L954" i="25" s="1"/>
  <c r="F954" i="25"/>
  <c r="G954" i="25"/>
  <c r="I955" i="25"/>
  <c r="G955" i="25" l="1"/>
  <c r="J955" i="25"/>
  <c r="L955" i="25" s="1"/>
  <c r="H955" i="25"/>
  <c r="F955" i="25"/>
  <c r="I956" i="25"/>
  <c r="K954" i="25"/>
  <c r="J956" i="25" l="1"/>
  <c r="L956" i="25" s="1"/>
  <c r="H956" i="25"/>
  <c r="G956" i="25"/>
  <c r="I957" i="25"/>
  <c r="F956" i="25"/>
  <c r="K955" i="25"/>
  <c r="I958" i="25" l="1"/>
  <c r="J957" i="25"/>
  <c r="L957" i="25" s="1"/>
  <c r="H957" i="25"/>
  <c r="F957" i="25"/>
  <c r="G957" i="25"/>
  <c r="K956" i="25"/>
  <c r="K957" i="25" l="1"/>
  <c r="I959" i="25"/>
  <c r="J958" i="25"/>
  <c r="L958" i="25" s="1"/>
  <c r="F958" i="25"/>
  <c r="H958" i="25"/>
  <c r="G958" i="25"/>
  <c r="K958" i="25" l="1"/>
  <c r="J959" i="25"/>
  <c r="L959" i="25" s="1"/>
  <c r="G959" i="25"/>
  <c r="F959" i="25"/>
  <c r="H959" i="25"/>
  <c r="I960" i="25"/>
  <c r="F960" i="25" l="1"/>
  <c r="H960" i="25"/>
  <c r="G960" i="25"/>
  <c r="I961" i="25"/>
  <c r="J960" i="25"/>
  <c r="L960" i="25" s="1"/>
  <c r="K959" i="25"/>
  <c r="K960" i="25" l="1"/>
  <c r="H961" i="25"/>
  <c r="J961" i="25"/>
  <c r="L961" i="25" s="1"/>
  <c r="F961" i="25"/>
  <c r="I962" i="25"/>
  <c r="G961" i="25"/>
  <c r="H962" i="25" l="1"/>
  <c r="F962" i="25"/>
  <c r="J962" i="25"/>
  <c r="L962" i="25" s="1"/>
  <c r="I963" i="25"/>
  <c r="G962" i="25"/>
  <c r="K961" i="25"/>
  <c r="J963" i="25" l="1"/>
  <c r="L963" i="25" s="1"/>
  <c r="F963" i="25"/>
  <c r="H963" i="25"/>
  <c r="G963" i="25"/>
  <c r="I964" i="25"/>
  <c r="K962" i="25"/>
  <c r="J964" i="25" l="1"/>
  <c r="L964" i="25" s="1"/>
  <c r="H964" i="25"/>
  <c r="I965" i="25"/>
  <c r="G964" i="25"/>
  <c r="F964" i="25"/>
  <c r="K963" i="25"/>
  <c r="H965" i="25" l="1"/>
  <c r="F965" i="25"/>
  <c r="I966" i="25"/>
  <c r="G965" i="25"/>
  <c r="J965" i="25"/>
  <c r="L965" i="25" s="1"/>
  <c r="K964" i="25"/>
  <c r="K965" i="25" l="1"/>
  <c r="I967" i="25"/>
  <c r="H966" i="25"/>
  <c r="G966" i="25"/>
  <c r="J966" i="25"/>
  <c r="L966" i="25" s="1"/>
  <c r="F966" i="25"/>
  <c r="K966" i="25" l="1"/>
  <c r="H967" i="25"/>
  <c r="G967" i="25"/>
  <c r="F967" i="25"/>
  <c r="I968" i="25"/>
  <c r="J967" i="25"/>
  <c r="L967" i="25" s="1"/>
  <c r="K967" i="25" l="1"/>
  <c r="J968" i="25"/>
  <c r="L968" i="25" s="1"/>
  <c r="F968" i="25"/>
  <c r="H968" i="25"/>
  <c r="I969" i="25"/>
  <c r="G968" i="25"/>
  <c r="K968" i="25" l="1"/>
  <c r="I970" i="25"/>
  <c r="F969" i="25"/>
  <c r="J969" i="25"/>
  <c r="L969" i="25" s="1"/>
  <c r="H969" i="25"/>
  <c r="G969" i="25"/>
  <c r="K969" i="25" l="1"/>
  <c r="I971" i="25"/>
  <c r="G970" i="25"/>
  <c r="H970" i="25"/>
  <c r="J970" i="25"/>
  <c r="L970" i="25" s="1"/>
  <c r="F970" i="25"/>
  <c r="K970" i="25" l="1"/>
  <c r="J971" i="25"/>
  <c r="L971" i="25" s="1"/>
  <c r="F971" i="25"/>
  <c r="H971" i="25"/>
  <c r="G971" i="25"/>
  <c r="I972" i="25"/>
  <c r="F972" i="25" l="1"/>
  <c r="J972" i="25"/>
  <c r="L972" i="25" s="1"/>
  <c r="I973" i="25"/>
  <c r="H972" i="25"/>
  <c r="G972" i="25"/>
  <c r="K971" i="25"/>
  <c r="K972" i="25" l="1"/>
  <c r="G973" i="25"/>
  <c r="J973" i="25"/>
  <c r="L973" i="25" s="1"/>
  <c r="H973" i="25"/>
  <c r="F973" i="25"/>
  <c r="I974" i="25"/>
  <c r="G974" i="25" l="1"/>
  <c r="F974" i="25"/>
  <c r="J974" i="25"/>
  <c r="L974" i="25" s="1"/>
  <c r="H974" i="25"/>
  <c r="I975" i="25"/>
  <c r="K973" i="25"/>
  <c r="I976" i="25" l="1"/>
  <c r="H975" i="25"/>
  <c r="G975" i="25"/>
  <c r="F975" i="25"/>
  <c r="J975" i="25"/>
  <c r="L975" i="25" s="1"/>
  <c r="K974" i="25"/>
  <c r="K975" i="25" l="1"/>
  <c r="J976" i="25"/>
  <c r="L976" i="25" s="1"/>
  <c r="F976" i="25"/>
  <c r="I977" i="25"/>
  <c r="H976" i="25"/>
  <c r="G976" i="25"/>
  <c r="H977" i="25" l="1"/>
  <c r="F977" i="25"/>
  <c r="J977" i="25"/>
  <c r="L977" i="25" s="1"/>
  <c r="I978" i="25"/>
  <c r="G977" i="25"/>
  <c r="K976" i="25"/>
  <c r="F978" i="25" l="1"/>
  <c r="G978" i="25"/>
  <c r="I979" i="25"/>
  <c r="H978" i="25"/>
  <c r="J978" i="25"/>
  <c r="L978" i="25" s="1"/>
  <c r="K977" i="25"/>
  <c r="K978" i="25" l="1"/>
  <c r="J979" i="25"/>
  <c r="L979" i="25" s="1"/>
  <c r="H979" i="25"/>
  <c r="G979" i="25"/>
  <c r="F979" i="25"/>
  <c r="I980" i="25"/>
  <c r="F980" i="25" l="1"/>
  <c r="J980" i="25"/>
  <c r="L980" i="25" s="1"/>
  <c r="I981" i="25"/>
  <c r="H980" i="25"/>
  <c r="G980" i="25"/>
  <c r="K979" i="25"/>
  <c r="K980" i="25" l="1"/>
  <c r="F981" i="25"/>
  <c r="H981" i="25"/>
  <c r="G981" i="25"/>
  <c r="I982" i="25"/>
  <c r="J981" i="25"/>
  <c r="L981" i="25" s="1"/>
  <c r="K981" i="25" l="1"/>
  <c r="I983" i="25"/>
  <c r="G982" i="25"/>
  <c r="H982" i="25"/>
  <c r="J982" i="25"/>
  <c r="L982" i="25" s="1"/>
  <c r="F982" i="25"/>
  <c r="K982" i="25" l="1"/>
  <c r="F983" i="25"/>
  <c r="H983" i="25"/>
  <c r="I984" i="25"/>
  <c r="J983" i="25"/>
  <c r="L983" i="25" s="1"/>
  <c r="G983" i="25"/>
  <c r="K983" i="25" l="1"/>
  <c r="J984" i="25"/>
  <c r="L984" i="25" s="1"/>
  <c r="I985" i="25"/>
  <c r="F984" i="25"/>
  <c r="G984" i="25"/>
  <c r="H984" i="25"/>
  <c r="H985" i="25" l="1"/>
  <c r="F985" i="25"/>
  <c r="J985" i="25"/>
  <c r="L985" i="25" s="1"/>
  <c r="I986" i="25"/>
  <c r="G985" i="25"/>
  <c r="K984" i="25"/>
  <c r="I987" i="25" l="1"/>
  <c r="J986" i="25"/>
  <c r="L986" i="25" s="1"/>
  <c r="G986" i="25"/>
  <c r="H986" i="25"/>
  <c r="F986" i="25"/>
  <c r="K985" i="25"/>
  <c r="K986" i="25" l="1"/>
  <c r="F987" i="25"/>
  <c r="I988" i="25"/>
  <c r="J987" i="25"/>
  <c r="L987" i="25" s="1"/>
  <c r="H987" i="25"/>
  <c r="G987" i="25"/>
  <c r="K987" i="25" l="1"/>
  <c r="G988" i="25"/>
  <c r="F988" i="25"/>
  <c r="J988" i="25"/>
  <c r="L988" i="25" s="1"/>
  <c r="H988" i="25"/>
  <c r="I989" i="25"/>
  <c r="F989" i="25" l="1"/>
  <c r="I990" i="25"/>
  <c r="J989" i="25"/>
  <c r="L989" i="25" s="1"/>
  <c r="H989" i="25"/>
  <c r="G989" i="25"/>
  <c r="K988" i="25"/>
  <c r="H990" i="25" l="1"/>
  <c r="G990" i="25"/>
  <c r="J990" i="25"/>
  <c r="L990" i="25" s="1"/>
  <c r="F990" i="25"/>
  <c r="I991" i="25"/>
  <c r="K989" i="25"/>
  <c r="H991" i="25" l="1"/>
  <c r="F991" i="25"/>
  <c r="I992" i="25"/>
  <c r="J991" i="25"/>
  <c r="L991" i="25" s="1"/>
  <c r="G991" i="25"/>
  <c r="K990" i="25"/>
  <c r="K991" i="25" l="1"/>
  <c r="F992" i="25"/>
  <c r="H992" i="25"/>
  <c r="G992" i="25"/>
  <c r="I993" i="25"/>
  <c r="J992" i="25"/>
  <c r="L992" i="25" s="1"/>
  <c r="I994" i="25" l="1"/>
  <c r="H993" i="25"/>
  <c r="F993" i="25"/>
  <c r="J993" i="25"/>
  <c r="L993" i="25" s="1"/>
  <c r="G993" i="25"/>
  <c r="K992" i="25"/>
  <c r="K993" i="25" l="1"/>
  <c r="I995" i="25"/>
  <c r="H994" i="25"/>
  <c r="J994" i="25"/>
  <c r="L994" i="25" s="1"/>
  <c r="G994" i="25"/>
  <c r="F994" i="25"/>
  <c r="K994" i="25" l="1"/>
  <c r="G995" i="25"/>
  <c r="F995" i="25"/>
  <c r="J995" i="25"/>
  <c r="L995" i="25" s="1"/>
  <c r="I996" i="25"/>
  <c r="H995" i="25"/>
  <c r="J996" i="25" l="1"/>
  <c r="L996" i="25" s="1"/>
  <c r="H996" i="25"/>
  <c r="G996" i="25"/>
  <c r="F996" i="25"/>
  <c r="I997" i="25"/>
  <c r="K995" i="25"/>
  <c r="F997" i="25" l="1"/>
  <c r="I998" i="25"/>
  <c r="J997" i="25"/>
  <c r="L997" i="25" s="1"/>
  <c r="H997" i="25"/>
  <c r="G997" i="25"/>
  <c r="K996" i="25"/>
  <c r="H998" i="25" l="1"/>
  <c r="G998" i="25"/>
  <c r="F998" i="25"/>
  <c r="I999" i="25"/>
  <c r="J998" i="25"/>
  <c r="L998" i="25" s="1"/>
  <c r="K997" i="25"/>
  <c r="K998" i="25" l="1"/>
  <c r="I1000" i="25"/>
  <c r="F999" i="25"/>
  <c r="H999" i="25"/>
  <c r="G999" i="25"/>
  <c r="J999" i="25"/>
  <c r="L999" i="25" s="1"/>
  <c r="K999" i="25" l="1"/>
  <c r="F1000" i="25"/>
  <c r="H1000" i="25"/>
  <c r="J1000" i="25"/>
  <c r="L1000" i="25" s="1"/>
  <c r="G1000" i="25"/>
  <c r="I1001" i="25"/>
  <c r="I1002" i="25" l="1"/>
  <c r="H1001" i="25"/>
  <c r="F1001" i="25"/>
  <c r="G1001" i="25"/>
  <c r="J1001" i="25"/>
  <c r="L1001" i="25" s="1"/>
  <c r="K1000" i="25"/>
  <c r="K1001" i="25" l="1"/>
  <c r="I1003" i="25"/>
  <c r="F1002" i="25"/>
  <c r="J1002" i="25"/>
  <c r="L1002" i="25" s="1"/>
  <c r="H1002" i="25"/>
  <c r="G1002" i="25"/>
  <c r="K1002" i="25" l="1"/>
  <c r="J1003" i="25"/>
  <c r="L1003" i="25" s="1"/>
  <c r="G1003" i="25"/>
  <c r="F1003" i="25"/>
  <c r="I1004" i="25"/>
  <c r="H1003" i="25"/>
  <c r="K1003" i="25" l="1"/>
  <c r="F1004" i="25"/>
  <c r="J1004" i="25"/>
  <c r="L1004" i="25" s="1"/>
  <c r="G1004" i="25"/>
  <c r="I1005" i="25"/>
  <c r="H1004" i="25"/>
  <c r="F1005" i="25" l="1"/>
  <c r="I1006" i="25"/>
  <c r="J1005" i="25"/>
  <c r="L1005" i="25" s="1"/>
  <c r="H1005" i="25"/>
  <c r="G1005" i="25"/>
  <c r="K1004" i="25"/>
  <c r="I1007" i="25" l="1"/>
  <c r="J1006" i="25"/>
  <c r="L1006" i="25" s="1"/>
  <c r="G1006" i="25"/>
  <c r="F1006" i="25"/>
  <c r="H1006" i="25"/>
  <c r="K1005" i="25"/>
  <c r="K1006" i="25" l="1"/>
  <c r="F1007" i="25"/>
  <c r="I1008" i="25"/>
  <c r="H1007" i="25"/>
  <c r="J1007" i="25"/>
  <c r="L1007" i="25" s="1"/>
  <c r="G1007" i="25"/>
  <c r="K1007" i="25" l="1"/>
  <c r="J1008" i="25"/>
  <c r="L1008" i="25" s="1"/>
  <c r="G1008" i="25"/>
  <c r="F1008" i="25"/>
  <c r="I1009" i="25"/>
  <c r="H1008" i="25"/>
  <c r="H1009" i="25" l="1"/>
  <c r="J1009" i="25"/>
  <c r="L1009" i="25" s="1"/>
  <c r="G1009" i="25"/>
  <c r="I1010" i="25"/>
  <c r="F1009" i="25"/>
  <c r="K1008" i="25"/>
  <c r="I1011" i="25" l="1"/>
  <c r="H1010" i="25"/>
  <c r="G1010" i="25"/>
  <c r="J1010" i="25"/>
  <c r="L1010" i="25" s="1"/>
  <c r="F1010" i="25"/>
  <c r="K1009" i="25"/>
  <c r="K1010" i="25" l="1"/>
  <c r="J1011" i="25"/>
  <c r="L1011" i="25" s="1"/>
  <c r="F1011" i="25"/>
  <c r="I1012" i="25"/>
  <c r="H1011" i="25"/>
  <c r="G1011" i="25"/>
  <c r="K1011" i="25" l="1"/>
  <c r="J1012" i="25"/>
  <c r="L1012" i="25" s="1"/>
  <c r="G1012" i="25"/>
  <c r="I1013" i="25"/>
  <c r="F1012" i="25"/>
  <c r="H1012" i="25"/>
  <c r="K1012" i="25" l="1"/>
  <c r="I1014" i="25"/>
  <c r="J1013" i="25"/>
  <c r="L1013" i="25" s="1"/>
  <c r="H1013" i="25"/>
  <c r="F1013" i="25"/>
  <c r="G1013" i="25"/>
  <c r="I1015" i="25" l="1"/>
  <c r="H1014" i="25"/>
  <c r="G1014" i="25"/>
  <c r="J1014" i="25"/>
  <c r="L1014" i="25" s="1"/>
  <c r="F1014" i="25"/>
  <c r="K1013" i="25"/>
  <c r="K1014" i="25" l="1"/>
  <c r="I1016" i="25"/>
  <c r="G1015" i="25"/>
  <c r="F1015" i="25"/>
  <c r="H1015" i="25"/>
  <c r="J1015" i="25"/>
  <c r="L1015" i="25" s="1"/>
  <c r="K1015" i="25" l="1"/>
  <c r="G1016" i="25"/>
  <c r="J1016" i="25"/>
  <c r="L1016" i="25" s="1"/>
  <c r="F1016" i="25"/>
  <c r="I1017" i="25"/>
  <c r="H1016" i="25"/>
  <c r="H1017" i="25" l="1"/>
  <c r="G1017" i="25"/>
  <c r="I1018" i="25"/>
  <c r="F1017" i="25"/>
  <c r="J1017" i="25"/>
  <c r="L1017" i="25" s="1"/>
  <c r="K1016" i="25"/>
  <c r="K1017" i="25" l="1"/>
  <c r="I1019" i="25"/>
  <c r="H1018" i="25"/>
  <c r="G1018" i="25"/>
  <c r="J1018" i="25"/>
  <c r="L1018" i="25" s="1"/>
  <c r="F1018" i="25"/>
  <c r="K1018" i="25" l="1"/>
  <c r="J1019" i="25"/>
  <c r="L1019" i="25" s="1"/>
  <c r="H1019" i="25"/>
  <c r="F1019" i="25"/>
  <c r="G1019" i="25"/>
  <c r="I1020" i="25"/>
  <c r="J1020" i="25" l="1"/>
  <c r="L1020" i="25" s="1"/>
  <c r="F1020" i="25"/>
  <c r="G1020" i="25"/>
  <c r="I1021" i="25"/>
  <c r="H1020" i="25"/>
  <c r="K1019" i="25"/>
  <c r="H1021" i="25" l="1"/>
  <c r="G1021" i="25"/>
  <c r="I1022" i="25"/>
  <c r="J1021" i="25"/>
  <c r="L1021" i="25" s="1"/>
  <c r="F1021" i="25"/>
  <c r="K1020" i="25"/>
  <c r="K1021" i="25" l="1"/>
  <c r="I1023" i="25"/>
  <c r="J1022" i="25"/>
  <c r="L1022" i="25" s="1"/>
  <c r="H1022" i="25"/>
  <c r="F1022" i="25"/>
  <c r="G1022" i="25"/>
  <c r="H1023" i="25" l="1"/>
  <c r="G1023" i="25"/>
  <c r="I1024" i="25"/>
  <c r="J1023" i="25"/>
  <c r="L1023" i="25" s="1"/>
  <c r="F1023" i="25"/>
  <c r="K1022" i="25"/>
  <c r="K1023" i="25" l="1"/>
  <c r="G1024" i="25"/>
  <c r="H1024" i="25"/>
  <c r="J1024" i="25"/>
  <c r="L1024" i="25" s="1"/>
  <c r="F1024" i="25"/>
  <c r="I1025" i="25"/>
  <c r="H1025" i="25" l="1"/>
  <c r="G1025" i="25"/>
  <c r="J1025" i="25"/>
  <c r="L1025" i="25" s="1"/>
  <c r="I1026" i="25"/>
  <c r="F1025" i="25"/>
  <c r="K1024" i="25"/>
  <c r="I1027" i="25" l="1"/>
  <c r="H1026" i="25"/>
  <c r="G1026" i="25"/>
  <c r="F1026" i="25"/>
  <c r="J1026" i="25"/>
  <c r="L1026" i="25" s="1"/>
  <c r="K1025" i="25"/>
  <c r="K1026" i="25" l="1"/>
  <c r="J1027" i="25"/>
  <c r="L1027" i="25" s="1"/>
  <c r="F1027" i="25"/>
  <c r="H1027" i="25"/>
  <c r="G1027" i="25"/>
  <c r="I1028" i="25"/>
  <c r="J1028" i="25" l="1"/>
  <c r="L1028" i="25" s="1"/>
  <c r="I1029" i="25"/>
  <c r="H1028" i="25"/>
  <c r="G1028" i="25"/>
  <c r="F1028" i="25"/>
  <c r="K1027" i="25"/>
  <c r="H1029" i="25" l="1"/>
  <c r="F1029" i="25"/>
  <c r="J1029" i="25"/>
  <c r="L1029" i="25" s="1"/>
  <c r="I1030" i="25"/>
  <c r="G1029" i="25"/>
  <c r="K1028" i="25"/>
  <c r="H1030" i="25" l="1"/>
  <c r="J1030" i="25"/>
  <c r="L1030" i="25" s="1"/>
  <c r="G1030" i="25"/>
  <c r="F1030" i="25"/>
  <c r="I1031" i="25"/>
  <c r="K1029" i="25"/>
  <c r="K1030" i="25" l="1"/>
  <c r="G1031" i="25"/>
  <c r="J1031" i="25"/>
  <c r="L1031" i="25" s="1"/>
  <c r="H1031" i="25"/>
  <c r="F1031" i="25"/>
  <c r="I1032" i="25"/>
  <c r="J1032" i="25" l="1"/>
  <c r="L1032" i="25" s="1"/>
  <c r="G1032" i="25"/>
  <c r="F1032" i="25"/>
  <c r="I1033" i="25"/>
  <c r="H1032" i="25"/>
  <c r="K1031" i="25"/>
  <c r="H1033" i="25" l="1"/>
  <c r="G1033" i="25"/>
  <c r="J1033" i="25"/>
  <c r="L1033" i="25" s="1"/>
  <c r="I1034" i="25"/>
  <c r="F1033" i="25"/>
  <c r="K1032" i="25"/>
  <c r="H1034" i="25" l="1"/>
  <c r="G1034" i="25"/>
  <c r="J1034" i="25"/>
  <c r="L1034" i="25" s="1"/>
  <c r="F1034" i="25"/>
  <c r="I1035" i="25"/>
  <c r="K1033" i="25"/>
  <c r="J1035" i="25" l="1"/>
  <c r="L1035" i="25" s="1"/>
  <c r="I1036" i="25"/>
  <c r="H1035" i="25"/>
  <c r="G1035" i="25"/>
  <c r="F1035" i="25"/>
  <c r="K1034" i="25"/>
  <c r="J1036" i="25" l="1"/>
  <c r="L1036" i="25" s="1"/>
  <c r="G1036" i="25"/>
  <c r="H1036" i="25"/>
  <c r="I1037" i="25"/>
  <c r="F1036" i="25"/>
  <c r="K1035" i="25"/>
  <c r="I1038" i="25" l="1"/>
  <c r="F1037" i="25"/>
  <c r="J1037" i="25"/>
  <c r="L1037" i="25" s="1"/>
  <c r="G1037" i="25"/>
  <c r="H1037" i="25"/>
  <c r="K1036" i="25"/>
  <c r="K1037" i="25" l="1"/>
  <c r="I1039" i="25"/>
  <c r="H1038" i="25"/>
  <c r="J1038" i="25"/>
  <c r="L1038" i="25" s="1"/>
  <c r="G1038" i="25"/>
  <c r="F1038" i="25"/>
  <c r="K1038" i="25" l="1"/>
  <c r="F1039" i="25"/>
  <c r="H1039" i="25"/>
  <c r="G1039" i="25"/>
  <c r="I1040" i="25"/>
  <c r="J1039" i="25"/>
  <c r="L1039" i="25" s="1"/>
  <c r="K1039" i="25" l="1"/>
  <c r="J1040" i="25"/>
  <c r="L1040" i="25" s="1"/>
  <c r="G1040" i="25"/>
  <c r="I1041" i="25"/>
  <c r="F1040" i="25"/>
  <c r="H1040" i="25"/>
  <c r="H1041" i="25" l="1"/>
  <c r="J1041" i="25"/>
  <c r="L1041" i="25" s="1"/>
  <c r="F1041" i="25"/>
  <c r="G1041" i="25"/>
  <c r="I1042" i="25"/>
  <c r="K1040" i="25"/>
  <c r="K1041" i="25" l="1"/>
  <c r="I1043" i="25"/>
  <c r="F1042" i="25"/>
  <c r="J1042" i="25"/>
  <c r="L1042" i="25" s="1"/>
  <c r="G1042" i="25"/>
  <c r="H1042" i="25"/>
  <c r="K1042" i="25" l="1"/>
  <c r="G1043" i="25"/>
  <c r="F1043" i="25"/>
  <c r="J1043" i="25"/>
  <c r="L1043" i="25" s="1"/>
  <c r="H1043" i="25"/>
  <c r="I1044" i="25"/>
  <c r="J1044" i="25" l="1"/>
  <c r="L1044" i="25" s="1"/>
  <c r="G1044" i="25"/>
  <c r="I1045" i="25"/>
  <c r="F1044" i="25"/>
  <c r="H1044" i="25"/>
  <c r="K1043" i="25"/>
  <c r="H1045" i="25" l="1"/>
  <c r="J1045" i="25"/>
  <c r="L1045" i="25" s="1"/>
  <c r="I1046" i="25"/>
  <c r="F1045" i="25"/>
  <c r="G1045" i="25"/>
  <c r="K1044" i="25"/>
  <c r="K1045" i="25" l="1"/>
  <c r="I1047" i="25"/>
  <c r="J1046" i="25"/>
  <c r="L1046" i="25" s="1"/>
  <c r="G1046" i="25"/>
  <c r="F1046" i="25"/>
  <c r="H1046" i="25"/>
  <c r="F1047" i="25" l="1"/>
  <c r="G1047" i="25"/>
  <c r="I1048" i="25"/>
  <c r="J1047" i="25"/>
  <c r="L1047" i="25" s="1"/>
  <c r="H1047" i="25"/>
  <c r="K1046" i="25"/>
  <c r="K1047" i="25" l="1"/>
  <c r="G1048" i="25"/>
  <c r="F1048" i="25"/>
  <c r="H1048" i="25"/>
  <c r="J1048" i="25"/>
  <c r="L1048" i="25" s="1"/>
  <c r="I1049" i="25"/>
  <c r="K1048" i="25" l="1"/>
  <c r="I1050" i="25"/>
  <c r="H1049" i="25"/>
  <c r="F1049" i="25"/>
  <c r="J1049" i="25"/>
  <c r="L1049" i="25" s="1"/>
  <c r="G1049" i="25"/>
  <c r="K1049" i="25" l="1"/>
  <c r="J1050" i="25"/>
  <c r="L1050" i="25" s="1"/>
  <c r="G1050" i="25"/>
  <c r="F1050" i="25"/>
  <c r="I1051" i="25"/>
  <c r="H1050" i="25"/>
  <c r="J1051" i="25" l="1"/>
  <c r="L1051" i="25" s="1"/>
  <c r="I1052" i="25"/>
  <c r="G1051" i="25"/>
  <c r="H1051" i="25"/>
  <c r="F1051" i="25"/>
  <c r="K1050" i="25"/>
  <c r="J1052" i="25" l="1"/>
  <c r="L1052" i="25" s="1"/>
  <c r="I1053" i="25"/>
  <c r="H1052" i="25"/>
  <c r="G1052" i="25"/>
  <c r="F1052" i="25"/>
  <c r="K1051" i="25"/>
  <c r="I1054" i="25" l="1"/>
  <c r="F1053" i="25"/>
  <c r="J1053" i="25"/>
  <c r="L1053" i="25" s="1"/>
  <c r="H1053" i="25"/>
  <c r="G1053" i="25"/>
  <c r="K1052" i="25"/>
  <c r="K1053" i="25" l="1"/>
  <c r="H1054" i="25"/>
  <c r="F1054" i="25"/>
  <c r="J1054" i="25"/>
  <c r="L1054" i="25" s="1"/>
  <c r="I1055" i="25"/>
  <c r="G1054" i="25"/>
  <c r="F1055" i="25" l="1"/>
  <c r="H1055" i="25"/>
  <c r="G1055" i="25"/>
  <c r="J1055" i="25"/>
  <c r="L1055" i="25" s="1"/>
  <c r="I1056" i="25"/>
  <c r="K1054" i="25"/>
  <c r="K1055" i="25" l="1"/>
  <c r="J1056" i="25"/>
  <c r="L1056" i="25" s="1"/>
  <c r="G1056" i="25"/>
  <c r="F1056" i="25"/>
  <c r="H1056" i="25"/>
  <c r="I1057" i="25"/>
  <c r="K1056" i="25" l="1"/>
  <c r="J1057" i="25"/>
  <c r="L1057" i="25" s="1"/>
  <c r="I1058" i="25"/>
  <c r="H1057" i="25"/>
  <c r="G1057" i="25"/>
  <c r="F1057" i="25"/>
  <c r="K1057" i="25" l="1"/>
  <c r="H1058" i="25"/>
  <c r="J1058" i="25"/>
  <c r="L1058" i="25" s="1"/>
  <c r="F1058" i="25"/>
  <c r="G1058" i="25"/>
  <c r="I1059" i="25"/>
  <c r="H1059" i="25" l="1"/>
  <c r="J1059" i="25"/>
  <c r="L1059" i="25" s="1"/>
  <c r="F1059" i="25"/>
  <c r="G1059" i="25"/>
  <c r="I1060" i="25"/>
  <c r="K1058" i="25"/>
  <c r="H1060" i="25" l="1"/>
  <c r="F1060" i="25"/>
  <c r="J1060" i="25"/>
  <c r="L1060" i="25" s="1"/>
  <c r="I1061" i="25"/>
  <c r="G1060" i="25"/>
  <c r="K1059" i="25"/>
  <c r="G1061" i="25" l="1"/>
  <c r="F1061" i="25"/>
  <c r="H1061" i="25"/>
  <c r="I1062" i="25"/>
  <c r="J1061" i="25"/>
  <c r="L1061" i="25" s="1"/>
  <c r="K1060" i="25"/>
  <c r="K1061" i="25" l="1"/>
  <c r="I1063" i="25"/>
  <c r="H1062" i="25"/>
  <c r="F1062" i="25"/>
  <c r="J1062" i="25"/>
  <c r="L1062" i="25" s="1"/>
  <c r="G1062" i="25"/>
  <c r="K1062" i="25" l="1"/>
  <c r="H1063" i="25"/>
  <c r="I1064" i="25"/>
  <c r="F1063" i="25"/>
  <c r="G1063" i="25"/>
  <c r="J1063" i="25"/>
  <c r="L1063" i="25" s="1"/>
  <c r="K1063" i="25" l="1"/>
  <c r="J1064" i="25"/>
  <c r="L1064" i="25" s="1"/>
  <c r="G1064" i="25"/>
  <c r="F1064" i="25"/>
  <c r="I1065" i="25"/>
  <c r="H1064" i="25"/>
  <c r="K1064" i="25" l="1"/>
  <c r="I1066" i="25"/>
  <c r="J1065" i="25"/>
  <c r="L1065" i="25" s="1"/>
  <c r="H1065" i="25"/>
  <c r="G1065" i="25"/>
  <c r="F1065" i="25"/>
  <c r="H1066" i="25" l="1"/>
  <c r="F1066" i="25"/>
  <c r="I1067" i="25"/>
  <c r="J1066" i="25"/>
  <c r="L1066" i="25" s="1"/>
  <c r="G1066" i="25"/>
  <c r="K1065" i="25"/>
  <c r="K1066" i="25" l="1"/>
  <c r="J1067" i="25"/>
  <c r="L1067" i="25" s="1"/>
  <c r="H1067" i="25"/>
  <c r="F1067" i="25"/>
  <c r="G1067" i="25"/>
  <c r="I1068" i="25"/>
  <c r="J1068" i="25" l="1"/>
  <c r="L1068" i="25" s="1"/>
  <c r="H1068" i="25"/>
  <c r="G1068" i="25"/>
  <c r="I1069" i="25"/>
  <c r="F1068" i="25"/>
  <c r="K1067" i="25"/>
  <c r="F1069" i="25" l="1"/>
  <c r="I1070" i="25"/>
  <c r="J1069" i="25"/>
  <c r="L1069" i="25" s="1"/>
  <c r="H1069" i="25"/>
  <c r="G1069" i="25"/>
  <c r="K1068" i="25"/>
  <c r="H1070" i="25" l="1"/>
  <c r="F1070" i="25"/>
  <c r="G1070" i="25"/>
  <c r="I1071" i="25"/>
  <c r="J1070" i="25"/>
  <c r="L1070" i="25" s="1"/>
  <c r="K1069" i="25"/>
  <c r="K1070" i="25" l="1"/>
  <c r="H1071" i="25"/>
  <c r="F1071" i="25"/>
  <c r="I1072" i="25"/>
  <c r="G1071" i="25"/>
  <c r="J1071" i="25"/>
  <c r="L1071" i="25" s="1"/>
  <c r="K1071" i="25" l="1"/>
  <c r="G1072" i="25"/>
  <c r="F1072" i="25"/>
  <c r="H1072" i="25"/>
  <c r="J1072" i="25"/>
  <c r="L1072" i="25" s="1"/>
  <c r="I1073" i="25"/>
  <c r="I1074" i="25" l="1"/>
  <c r="G1073" i="25"/>
  <c r="F1073" i="25"/>
  <c r="H1073" i="25"/>
  <c r="J1073" i="25"/>
  <c r="L1073" i="25" s="1"/>
  <c r="K1072" i="25"/>
  <c r="K1073" i="25" l="1"/>
  <c r="H1074" i="25"/>
  <c r="G1074" i="25"/>
  <c r="F1074" i="25"/>
  <c r="J1074" i="25"/>
  <c r="L1074" i="25" s="1"/>
  <c r="I1075" i="25"/>
  <c r="J1075" i="25" l="1"/>
  <c r="L1075" i="25" s="1"/>
  <c r="G1075" i="25"/>
  <c r="H1075" i="25"/>
  <c r="F1075" i="25"/>
  <c r="I1076" i="25"/>
  <c r="K1074" i="25"/>
  <c r="J1076" i="25" l="1"/>
  <c r="L1076" i="25" s="1"/>
  <c r="I1077" i="25"/>
  <c r="G1076" i="25"/>
  <c r="F1076" i="25"/>
  <c r="H1076" i="25"/>
  <c r="K1075" i="25"/>
  <c r="G1077" i="25" l="1"/>
  <c r="F1077" i="25"/>
  <c r="J1077" i="25"/>
  <c r="L1077" i="25" s="1"/>
  <c r="H1077" i="25"/>
  <c r="I1078" i="25"/>
  <c r="K1076" i="25"/>
  <c r="I1079" i="25" l="1"/>
  <c r="H1078" i="25"/>
  <c r="G1078" i="25"/>
  <c r="F1078" i="25"/>
  <c r="J1078" i="25"/>
  <c r="L1078" i="25" s="1"/>
  <c r="K1077" i="25"/>
  <c r="K1078" i="25" l="1"/>
  <c r="F1079" i="25"/>
  <c r="G1079" i="25"/>
  <c r="I1080" i="25"/>
  <c r="J1079" i="25"/>
  <c r="L1079" i="25" s="1"/>
  <c r="H1079" i="25"/>
  <c r="F1080" i="25" l="1"/>
  <c r="I1081" i="25"/>
  <c r="J1080" i="25"/>
  <c r="L1080" i="25" s="1"/>
  <c r="G1080" i="25"/>
  <c r="H1080" i="25"/>
  <c r="K1079" i="25"/>
  <c r="I1082" i="25" l="1"/>
  <c r="F1081" i="25"/>
  <c r="H1081" i="25"/>
  <c r="J1081" i="25"/>
  <c r="L1081" i="25" s="1"/>
  <c r="G1081" i="25"/>
  <c r="K1080" i="25"/>
  <c r="K1081" i="25" l="1"/>
  <c r="H1082" i="25"/>
  <c r="F1082" i="25"/>
  <c r="I1083" i="25"/>
  <c r="J1082" i="25"/>
  <c r="L1082" i="25" s="1"/>
  <c r="G1082" i="25"/>
  <c r="J1083" i="25" l="1"/>
  <c r="L1083" i="25" s="1"/>
  <c r="F1083" i="25"/>
  <c r="H1083" i="25"/>
  <c r="G1083" i="25"/>
  <c r="I1084" i="25"/>
  <c r="K1082" i="25"/>
  <c r="J1084" i="25" l="1"/>
  <c r="L1084" i="25" s="1"/>
  <c r="H1084" i="25"/>
  <c r="F1084" i="25"/>
  <c r="I1085" i="25"/>
  <c r="G1084" i="25"/>
  <c r="K1083" i="25"/>
  <c r="F1085" i="25" l="1"/>
  <c r="I1086" i="25"/>
  <c r="J1085" i="25"/>
  <c r="L1085" i="25" s="1"/>
  <c r="H1085" i="25"/>
  <c r="G1085" i="25"/>
  <c r="K1084" i="25"/>
  <c r="K1085" i="25" l="1"/>
  <c r="I1087" i="25"/>
  <c r="H1086" i="25"/>
  <c r="G1086" i="25"/>
  <c r="F1086" i="25"/>
  <c r="J1086" i="25"/>
  <c r="L1086" i="25" s="1"/>
  <c r="K1086" i="25" l="1"/>
  <c r="H1087" i="25"/>
  <c r="F1087" i="25"/>
  <c r="I1088" i="25"/>
  <c r="G1087" i="25"/>
  <c r="J1087" i="25"/>
  <c r="L1087" i="25" s="1"/>
  <c r="G1088" i="25" l="1"/>
  <c r="F1088" i="25"/>
  <c r="H1088" i="25"/>
  <c r="J1088" i="25"/>
  <c r="L1088" i="25" s="1"/>
  <c r="I1089" i="25"/>
  <c r="K1087" i="25"/>
  <c r="K1088" i="25" l="1"/>
  <c r="I1090" i="25"/>
  <c r="H1089" i="25"/>
  <c r="G1089" i="25"/>
  <c r="F1089" i="25"/>
  <c r="J1089" i="25"/>
  <c r="L1089" i="25" s="1"/>
  <c r="K1089" i="25" l="1"/>
  <c r="H1090" i="25"/>
  <c r="J1090" i="25"/>
  <c r="L1090" i="25" s="1"/>
  <c r="F1090" i="25"/>
  <c r="G1090" i="25"/>
  <c r="I1091" i="25"/>
  <c r="J1091" i="25" l="1"/>
  <c r="L1091" i="25" s="1"/>
  <c r="G1091" i="25"/>
  <c r="I1092" i="25"/>
  <c r="H1091" i="25"/>
  <c r="F1091" i="25"/>
  <c r="K1090" i="25"/>
  <c r="J1092" i="25" l="1"/>
  <c r="L1092" i="25" s="1"/>
  <c r="I1093" i="25"/>
  <c r="H1092" i="25"/>
  <c r="G1092" i="25"/>
  <c r="F1092" i="25"/>
  <c r="K1091" i="25"/>
  <c r="G1093" i="25" l="1"/>
  <c r="F1093" i="25"/>
  <c r="I1094" i="25"/>
  <c r="J1093" i="25"/>
  <c r="L1093" i="25" s="1"/>
  <c r="H1093" i="25"/>
  <c r="K1092" i="25"/>
  <c r="K1093" i="25" l="1"/>
  <c r="I1095" i="25"/>
  <c r="G1094" i="25"/>
  <c r="F1094" i="25"/>
  <c r="H1094" i="25"/>
  <c r="J1094" i="25"/>
  <c r="L1094" i="25" s="1"/>
  <c r="K1094" i="25" l="1"/>
  <c r="F1095" i="25"/>
  <c r="G1095" i="25"/>
  <c r="I1096" i="25"/>
  <c r="H1095" i="25"/>
  <c r="J1095" i="25"/>
  <c r="L1095" i="25" s="1"/>
  <c r="K1095" i="25" l="1"/>
  <c r="F1096" i="25"/>
  <c r="H1096" i="25"/>
  <c r="J1096" i="25"/>
  <c r="L1096" i="25" s="1"/>
  <c r="I1097" i="25"/>
  <c r="G1096" i="25"/>
  <c r="I1098" i="25" l="1"/>
  <c r="H1097" i="25"/>
  <c r="G1097" i="25"/>
  <c r="F1097" i="25"/>
  <c r="J1097" i="25"/>
  <c r="L1097" i="25" s="1"/>
  <c r="K1096" i="25"/>
  <c r="K1097" i="25" l="1"/>
  <c r="H1098" i="25"/>
  <c r="I1099" i="25"/>
  <c r="J1098" i="25"/>
  <c r="L1098" i="25" s="1"/>
  <c r="F1098" i="25"/>
  <c r="G1098" i="25"/>
  <c r="K1098" i="25" l="1"/>
  <c r="G1099" i="25"/>
  <c r="J1099" i="25"/>
  <c r="L1099" i="25" s="1"/>
  <c r="I1100" i="25"/>
  <c r="H1099" i="25"/>
  <c r="F1099" i="25"/>
  <c r="J1100" i="25" l="1"/>
  <c r="L1100" i="25" s="1"/>
  <c r="H1100" i="25"/>
  <c r="I1101" i="25"/>
  <c r="G1100" i="25"/>
  <c r="F1100" i="25"/>
  <c r="K1099" i="25"/>
  <c r="F1101" i="25" l="1"/>
  <c r="H1101" i="25"/>
  <c r="J1101" i="25"/>
  <c r="L1101" i="25" s="1"/>
  <c r="G1101" i="25"/>
  <c r="I1102" i="25"/>
  <c r="K1100" i="25"/>
  <c r="I1103" i="25" l="1"/>
  <c r="H1102" i="25"/>
  <c r="F1102" i="25"/>
  <c r="J1102" i="25"/>
  <c r="L1102" i="25" s="1"/>
  <c r="G1102" i="25"/>
  <c r="K1101" i="25"/>
  <c r="K1102" i="25" l="1"/>
  <c r="H1103" i="25"/>
  <c r="I1104" i="25"/>
  <c r="F1103" i="25"/>
  <c r="J1103" i="25"/>
  <c r="L1103" i="25" s="1"/>
  <c r="G1103" i="25"/>
  <c r="K1103" i="25" l="1"/>
  <c r="H1104" i="25"/>
  <c r="J1104" i="25"/>
  <c r="L1104" i="25" s="1"/>
  <c r="F1104" i="25"/>
  <c r="I1105" i="25"/>
  <c r="G1104" i="25"/>
  <c r="I1106" i="25" l="1"/>
  <c r="H1105" i="25"/>
  <c r="G1105" i="25"/>
  <c r="F1105" i="25"/>
  <c r="J1105" i="25"/>
  <c r="L1105" i="25" s="1"/>
  <c r="K1104" i="25"/>
  <c r="K1105" i="25" l="1"/>
  <c r="H1106" i="25"/>
  <c r="J1106" i="25"/>
  <c r="L1106" i="25" s="1"/>
  <c r="G1106" i="25"/>
  <c r="F1106" i="25"/>
  <c r="I1107" i="25"/>
  <c r="G1107" i="25" l="1"/>
  <c r="H1107" i="25"/>
  <c r="I1108" i="25"/>
  <c r="J1107" i="25"/>
  <c r="L1107" i="25" s="1"/>
  <c r="F1107" i="25"/>
  <c r="K1106" i="25"/>
  <c r="K1107" i="25" l="1"/>
  <c r="J1108" i="25"/>
  <c r="L1108" i="25" s="1"/>
  <c r="I1109" i="25"/>
  <c r="H1108" i="25"/>
  <c r="G1108" i="25"/>
  <c r="F1108" i="25"/>
  <c r="F1109" i="25" l="1"/>
  <c r="I1110" i="25"/>
  <c r="J1109" i="25"/>
  <c r="L1109" i="25" s="1"/>
  <c r="H1109" i="25"/>
  <c r="G1109" i="25"/>
  <c r="K1108" i="25"/>
  <c r="H1110" i="25" l="1"/>
  <c r="G1110" i="25"/>
  <c r="F1110" i="25"/>
  <c r="J1110" i="25"/>
  <c r="L1110" i="25" s="1"/>
  <c r="I1111" i="25"/>
  <c r="K1109" i="25"/>
  <c r="H1111" i="25" l="1"/>
  <c r="F1111" i="25"/>
  <c r="I1112" i="25"/>
  <c r="J1111" i="25"/>
  <c r="L1111" i="25" s="1"/>
  <c r="G1111" i="25"/>
  <c r="K1110" i="25"/>
  <c r="K1111" i="25" l="1"/>
  <c r="G1112" i="25"/>
  <c r="F1112" i="25"/>
  <c r="I1113" i="25"/>
  <c r="H1112" i="25"/>
  <c r="J1112" i="25"/>
  <c r="L1112" i="25" s="1"/>
  <c r="K1112" i="25" l="1"/>
  <c r="I1114" i="25"/>
  <c r="H1113" i="25"/>
  <c r="G1113" i="25"/>
  <c r="J1113" i="25"/>
  <c r="L1113" i="25" s="1"/>
  <c r="F1113" i="25"/>
  <c r="K1113" i="25" l="1"/>
  <c r="H1114" i="25"/>
  <c r="G1114" i="25"/>
  <c r="I1115" i="25"/>
  <c r="J1114" i="25"/>
  <c r="L1114" i="25" s="1"/>
  <c r="F1114" i="25"/>
  <c r="J1115" i="25" l="1"/>
  <c r="L1115" i="25" s="1"/>
  <c r="F1115" i="25"/>
  <c r="I1116" i="25"/>
  <c r="G1115" i="25"/>
  <c r="H1115" i="25"/>
  <c r="K1114" i="25"/>
  <c r="J1116" i="25" l="1"/>
  <c r="L1116" i="25" s="1"/>
  <c r="F1116" i="25"/>
  <c r="I1117" i="25"/>
  <c r="H1116" i="25"/>
  <c r="G1116" i="25"/>
  <c r="K1115" i="25"/>
  <c r="F1117" i="25" l="1"/>
  <c r="I1118" i="25"/>
  <c r="J1117" i="25"/>
  <c r="L1117" i="25" s="1"/>
  <c r="H1117" i="25"/>
  <c r="G1117" i="25"/>
  <c r="K1116" i="25"/>
  <c r="K1117" i="25" l="1"/>
  <c r="H1118" i="25"/>
  <c r="G1118" i="25"/>
  <c r="F1118" i="25"/>
  <c r="J1118" i="25"/>
  <c r="L1118" i="25" s="1"/>
  <c r="I1119" i="25"/>
  <c r="K1118" i="25" l="1"/>
  <c r="F1119" i="25"/>
  <c r="G1119" i="25"/>
  <c r="I1120" i="25"/>
  <c r="H1119" i="25"/>
  <c r="J1119" i="25"/>
  <c r="L1119" i="25" s="1"/>
  <c r="K1119" i="25" l="1"/>
  <c r="G1120" i="25"/>
  <c r="I1121" i="25"/>
  <c r="J1120" i="25"/>
  <c r="L1120" i="25" s="1"/>
  <c r="F1120" i="25"/>
  <c r="H1120" i="25"/>
  <c r="J1121" i="25" l="1"/>
  <c r="L1121" i="25" s="1"/>
  <c r="I1122" i="25"/>
  <c r="H1121" i="25"/>
  <c r="G1121" i="25"/>
  <c r="F1121" i="25"/>
  <c r="K1120" i="25"/>
  <c r="I1123" i="25" l="1"/>
  <c r="H1122" i="25"/>
  <c r="F1122" i="25"/>
  <c r="G1122" i="25"/>
  <c r="J1122" i="25"/>
  <c r="L1122" i="25" s="1"/>
  <c r="K1121" i="25"/>
  <c r="K1122" i="25" l="1"/>
  <c r="H1123" i="25"/>
  <c r="G1123" i="25"/>
  <c r="F1123" i="25"/>
  <c r="I1124" i="25"/>
  <c r="J1123" i="25"/>
  <c r="L1123" i="25" s="1"/>
  <c r="K1123" i="25" l="1"/>
  <c r="I1125" i="25"/>
  <c r="H1124" i="25"/>
  <c r="F1124" i="25"/>
  <c r="J1124" i="25"/>
  <c r="L1124" i="25" s="1"/>
  <c r="G1124" i="25"/>
  <c r="K1124" i="25" l="1"/>
  <c r="I1126" i="25"/>
  <c r="H1125" i="25"/>
  <c r="J1125" i="25"/>
  <c r="L1125" i="25" s="1"/>
  <c r="G1125" i="25"/>
  <c r="F1125" i="25"/>
  <c r="K1125" i="25" l="1"/>
  <c r="I1127" i="25"/>
  <c r="H1126" i="25"/>
  <c r="G1126" i="25"/>
  <c r="F1126" i="25"/>
  <c r="J1126" i="25"/>
  <c r="L1126" i="25" s="1"/>
  <c r="H1127" i="25" l="1"/>
  <c r="F1127" i="25"/>
  <c r="G1127" i="25"/>
  <c r="I1128" i="25"/>
  <c r="J1127" i="25"/>
  <c r="L1127" i="25" s="1"/>
  <c r="K1126" i="25"/>
  <c r="K1127" i="25" l="1"/>
  <c r="J1128" i="25"/>
  <c r="L1128" i="25" s="1"/>
  <c r="G1128" i="25"/>
  <c r="H1128" i="25"/>
  <c r="I1129" i="25"/>
  <c r="F1128" i="25"/>
  <c r="F1129" i="25" l="1"/>
  <c r="I1130" i="25"/>
  <c r="H1129" i="25"/>
  <c r="G1129" i="25"/>
  <c r="J1129" i="25"/>
  <c r="L1129" i="25" s="1"/>
  <c r="K1128" i="25"/>
  <c r="K1129" i="25" l="1"/>
  <c r="F1130" i="25"/>
  <c r="I1131" i="25"/>
  <c r="H1130" i="25"/>
  <c r="G1130" i="25"/>
  <c r="J1130" i="25"/>
  <c r="L1130" i="25" s="1"/>
  <c r="K1130" i="25" l="1"/>
  <c r="G1131" i="25"/>
  <c r="J1131" i="25"/>
  <c r="L1131" i="25" s="1"/>
  <c r="I1132" i="25"/>
  <c r="H1131" i="25"/>
  <c r="F1131" i="25"/>
  <c r="H1132" i="25" l="1"/>
  <c r="F1132" i="25"/>
  <c r="J1132" i="25"/>
  <c r="L1132" i="25" s="1"/>
  <c r="G1132" i="25"/>
  <c r="I1133" i="25"/>
  <c r="K1131" i="25"/>
  <c r="J1133" i="25" l="1"/>
  <c r="L1133" i="25" s="1"/>
  <c r="G1133" i="25"/>
  <c r="H1133" i="25"/>
  <c r="F1133" i="25"/>
  <c r="I1134" i="25"/>
  <c r="K1132" i="25"/>
  <c r="J1134" i="25" l="1"/>
  <c r="L1134" i="25" s="1"/>
  <c r="H1134" i="25"/>
  <c r="F1134" i="25"/>
  <c r="I1135" i="25"/>
  <c r="G1134" i="25"/>
  <c r="K1133" i="25"/>
  <c r="H1135" i="25" l="1"/>
  <c r="F1135" i="25"/>
  <c r="I1136" i="25"/>
  <c r="J1135" i="25"/>
  <c r="L1135" i="25" s="1"/>
  <c r="G1135" i="25"/>
  <c r="K1134" i="25"/>
  <c r="K1135" i="25" l="1"/>
  <c r="G1136" i="25"/>
  <c r="H1136" i="25"/>
  <c r="J1136" i="25"/>
  <c r="L1136" i="25" s="1"/>
  <c r="I1137" i="25"/>
  <c r="F1136" i="25"/>
  <c r="K1136" i="25" l="1"/>
  <c r="F1137" i="25"/>
  <c r="I1138" i="25"/>
  <c r="J1137" i="25"/>
  <c r="L1137" i="25" s="1"/>
  <c r="H1137" i="25"/>
  <c r="G1137" i="25"/>
  <c r="K1137" i="25" l="1"/>
  <c r="F1138" i="25"/>
  <c r="I1139" i="25"/>
  <c r="H1138" i="25"/>
  <c r="G1138" i="25"/>
  <c r="J1138" i="25"/>
  <c r="L1138" i="25" s="1"/>
  <c r="G1139" i="25" l="1"/>
  <c r="F1139" i="25"/>
  <c r="I1140" i="25"/>
  <c r="H1139" i="25"/>
  <c r="J1139" i="25"/>
  <c r="L1139" i="25" s="1"/>
  <c r="K1138" i="25"/>
  <c r="K1139" i="25" l="1"/>
  <c r="F1140" i="25"/>
  <c r="I1141" i="25"/>
  <c r="G1140" i="25"/>
  <c r="H1140" i="25"/>
  <c r="J1140" i="25"/>
  <c r="L1140" i="25" s="1"/>
  <c r="K1140" i="25" l="1"/>
  <c r="G1141" i="25"/>
  <c r="J1141" i="25"/>
  <c r="L1141" i="25" s="1"/>
  <c r="F1141" i="25"/>
  <c r="H1141" i="25"/>
  <c r="I1142" i="25"/>
  <c r="K1141" i="25" l="1"/>
  <c r="I1143" i="25"/>
  <c r="H1142" i="25"/>
  <c r="G1142" i="25"/>
  <c r="J1142" i="25"/>
  <c r="L1142" i="25" s="1"/>
  <c r="F1142" i="25"/>
  <c r="K1142" i="25" l="1"/>
  <c r="H1143" i="25"/>
  <c r="J1143" i="25"/>
  <c r="L1143" i="25" s="1"/>
  <c r="I1144" i="25"/>
  <c r="F1143" i="25"/>
  <c r="G1143" i="25"/>
  <c r="J1144" i="25" l="1"/>
  <c r="L1144" i="25" s="1"/>
  <c r="F1144" i="25"/>
  <c r="G1144" i="25"/>
  <c r="I1145" i="25"/>
  <c r="H1144" i="25"/>
  <c r="K1143" i="25"/>
  <c r="F1145" i="25" l="1"/>
  <c r="J1145" i="25"/>
  <c r="L1145" i="25" s="1"/>
  <c r="I1146" i="25"/>
  <c r="H1145" i="25"/>
  <c r="G1145" i="25"/>
  <c r="K1144" i="25"/>
  <c r="K1145" i="25" l="1"/>
  <c r="G1146" i="25"/>
  <c r="I1147" i="25"/>
  <c r="H1146" i="25"/>
  <c r="J1146" i="25"/>
  <c r="L1146" i="25" s="1"/>
  <c r="F1146" i="25"/>
  <c r="I1148" i="25" l="1"/>
  <c r="H1147" i="25"/>
  <c r="G1147" i="25"/>
  <c r="F1147" i="25"/>
  <c r="J1147" i="25"/>
  <c r="L1147" i="25" s="1"/>
  <c r="K1146" i="25"/>
  <c r="K1147" i="25" l="1"/>
  <c r="G1148" i="25"/>
  <c r="I1149" i="25"/>
  <c r="H1148" i="25"/>
  <c r="F1148" i="25"/>
  <c r="J1148" i="25"/>
  <c r="L1148" i="25" s="1"/>
  <c r="K1148" i="25" l="1"/>
  <c r="G1149" i="25"/>
  <c r="F1149" i="25"/>
  <c r="J1149" i="25"/>
  <c r="L1149" i="25" s="1"/>
  <c r="I1150" i="25"/>
  <c r="H1149" i="25"/>
  <c r="K1149" i="25" l="1"/>
  <c r="I1151" i="25"/>
  <c r="H1150" i="25"/>
  <c r="G1150" i="25"/>
  <c r="F1150" i="25"/>
  <c r="J1150" i="25"/>
  <c r="L1150" i="25" s="1"/>
  <c r="K1150" i="25" l="1"/>
  <c r="H1151" i="25"/>
  <c r="F1151" i="25"/>
  <c r="J1151" i="25"/>
  <c r="L1151" i="25" s="1"/>
  <c r="I1152" i="25"/>
  <c r="G1151" i="25"/>
  <c r="K1151" i="25" l="1"/>
  <c r="J1152" i="25"/>
  <c r="L1152" i="25" s="1"/>
  <c r="G1152" i="25"/>
  <c r="I1153" i="25"/>
  <c r="H1152" i="25"/>
  <c r="F1152" i="25"/>
  <c r="K1152" i="25" l="1"/>
  <c r="F1153" i="25"/>
  <c r="J1153" i="25"/>
  <c r="L1153" i="25" s="1"/>
  <c r="I1154" i="25"/>
  <c r="G1153" i="25"/>
  <c r="H1153" i="25"/>
  <c r="F1154" i="25" l="1"/>
  <c r="I1155" i="25"/>
  <c r="H1154" i="25"/>
  <c r="J1154" i="25"/>
  <c r="L1154" i="25" s="1"/>
  <c r="G1154" i="25"/>
  <c r="K1153" i="25"/>
  <c r="I1156" i="25" l="1"/>
  <c r="H1155" i="25"/>
  <c r="G1155" i="25"/>
  <c r="F1155" i="25"/>
  <c r="J1155" i="25"/>
  <c r="L1155" i="25" s="1"/>
  <c r="K1154" i="25"/>
  <c r="K1155" i="25" l="1"/>
  <c r="H1156" i="25"/>
  <c r="F1156" i="25"/>
  <c r="J1156" i="25"/>
  <c r="L1156" i="25" s="1"/>
  <c r="G1156" i="25"/>
  <c r="I1157" i="25"/>
  <c r="I1158" i="25" l="1"/>
  <c r="J1157" i="25"/>
  <c r="L1157" i="25" s="1"/>
  <c r="G1157" i="25"/>
  <c r="F1157" i="25"/>
  <c r="H1157" i="25"/>
  <c r="K1156" i="25"/>
  <c r="K1157" i="25" l="1"/>
  <c r="J1158" i="25"/>
  <c r="L1158" i="25" s="1"/>
  <c r="H1158" i="25"/>
  <c r="G1158" i="25"/>
  <c r="F1158" i="25"/>
  <c r="I1159" i="25"/>
  <c r="H1159" i="25" l="1"/>
  <c r="F1159" i="25"/>
  <c r="I1160" i="25"/>
  <c r="J1159" i="25"/>
  <c r="L1159" i="25" s="1"/>
  <c r="G1159" i="25"/>
  <c r="K1158" i="25"/>
  <c r="K1159" i="25" l="1"/>
  <c r="J1160" i="25"/>
  <c r="L1160" i="25" s="1"/>
  <c r="H1160" i="25"/>
  <c r="I1161" i="25"/>
  <c r="G1160" i="25"/>
  <c r="F1160" i="25"/>
  <c r="K1160" i="25" l="1"/>
  <c r="I1162" i="25"/>
  <c r="G1161" i="25"/>
  <c r="F1161" i="25"/>
  <c r="H1161" i="25"/>
  <c r="J1161" i="25"/>
  <c r="L1161" i="25" s="1"/>
  <c r="I1163" i="25" l="1"/>
  <c r="G1162" i="25"/>
  <c r="F1162" i="25"/>
  <c r="J1162" i="25"/>
  <c r="L1162" i="25" s="1"/>
  <c r="H1162" i="25"/>
  <c r="K1161" i="25"/>
  <c r="K1162" i="25" l="1"/>
  <c r="H1163" i="25"/>
  <c r="I1164" i="25"/>
  <c r="J1163" i="25"/>
  <c r="L1163" i="25" s="1"/>
  <c r="G1163" i="25"/>
  <c r="F1163" i="25"/>
  <c r="K1163" i="25" l="1"/>
  <c r="H1164" i="25"/>
  <c r="I1165" i="25"/>
  <c r="G1164" i="25"/>
  <c r="J1164" i="25"/>
  <c r="L1164" i="25" s="1"/>
  <c r="F1164" i="25"/>
  <c r="H1165" i="25" l="1"/>
  <c r="G1165" i="25"/>
  <c r="J1165" i="25"/>
  <c r="L1165" i="25" s="1"/>
  <c r="F1165" i="25"/>
  <c r="I1166" i="25"/>
  <c r="K1164" i="25"/>
  <c r="I1167" i="25" l="1"/>
  <c r="G1166" i="25"/>
  <c r="J1166" i="25"/>
  <c r="L1166" i="25" s="1"/>
  <c r="H1166" i="25"/>
  <c r="F1166" i="25"/>
  <c r="K1165" i="25"/>
  <c r="K1166" i="25" l="1"/>
  <c r="J1167" i="25"/>
  <c r="L1167" i="25" s="1"/>
  <c r="H1167" i="25"/>
  <c r="F1167" i="25"/>
  <c r="I1168" i="25"/>
  <c r="G1167" i="25"/>
  <c r="I1169" i="25" l="1"/>
  <c r="J1168" i="25"/>
  <c r="L1168" i="25" s="1"/>
  <c r="G1168" i="25"/>
  <c r="F1168" i="25"/>
  <c r="H1168" i="25"/>
  <c r="K1167" i="25"/>
  <c r="K1168" i="25" l="1"/>
  <c r="G1169" i="25"/>
  <c r="H1169" i="25"/>
  <c r="J1169" i="25"/>
  <c r="L1169" i="25" s="1"/>
  <c r="I1170" i="25"/>
  <c r="F1169" i="25"/>
  <c r="H1170" i="25" l="1"/>
  <c r="G1170" i="25"/>
  <c r="J1170" i="25"/>
  <c r="L1170" i="25" s="1"/>
  <c r="I1171" i="25"/>
  <c r="F1170" i="25"/>
  <c r="K1169" i="25"/>
  <c r="J1171" i="25" l="1"/>
  <c r="L1171" i="25" s="1"/>
  <c r="H1171" i="25"/>
  <c r="I1172" i="25"/>
  <c r="F1171" i="25"/>
  <c r="G1171" i="25"/>
  <c r="K1170" i="25"/>
  <c r="J1172" i="25" l="1"/>
  <c r="L1172" i="25" s="1"/>
  <c r="H1172" i="25"/>
  <c r="I1173" i="25"/>
  <c r="F1172" i="25"/>
  <c r="G1172" i="25"/>
  <c r="K1171" i="25"/>
  <c r="H1173" i="25" l="1"/>
  <c r="F1173" i="25"/>
  <c r="I1174" i="25"/>
  <c r="G1173" i="25"/>
  <c r="J1173" i="25"/>
  <c r="L1173" i="25" s="1"/>
  <c r="K1172" i="25"/>
  <c r="K1173" i="25" l="1"/>
  <c r="J1174" i="25"/>
  <c r="L1174" i="25" s="1"/>
  <c r="H1174" i="25"/>
  <c r="F1174" i="25"/>
  <c r="G1174" i="25"/>
  <c r="I1175" i="25"/>
  <c r="K1174" i="25" l="1"/>
  <c r="F1175" i="25"/>
  <c r="H1175" i="25"/>
  <c r="I1176" i="25"/>
  <c r="G1175" i="25"/>
  <c r="J1175" i="25"/>
  <c r="L1175" i="25" s="1"/>
  <c r="K1175" i="25" l="1"/>
  <c r="F1176" i="25"/>
  <c r="I1177" i="25"/>
  <c r="H1176" i="25"/>
  <c r="J1176" i="25"/>
  <c r="L1176" i="25" s="1"/>
  <c r="G1176" i="25"/>
  <c r="K1176" i="25" l="1"/>
  <c r="H1177" i="25"/>
  <c r="F1177" i="25"/>
  <c r="G1177" i="25"/>
  <c r="J1177" i="25"/>
  <c r="L1177" i="25" s="1"/>
  <c r="I1178" i="25"/>
  <c r="H1178" i="25" l="1"/>
  <c r="I1179" i="25"/>
  <c r="F1178" i="25"/>
  <c r="J1178" i="25"/>
  <c r="L1178" i="25" s="1"/>
  <c r="G1178" i="25"/>
  <c r="K1177" i="25"/>
  <c r="K1178" i="25" l="1"/>
  <c r="J1179" i="25"/>
  <c r="L1179" i="25" s="1"/>
  <c r="H1179" i="25"/>
  <c r="G1179" i="25"/>
  <c r="I1180" i="25"/>
  <c r="F1179" i="25"/>
  <c r="F1180" i="25" l="1"/>
  <c r="G1180" i="25"/>
  <c r="J1180" i="25"/>
  <c r="L1180" i="25" s="1"/>
  <c r="I1181" i="25"/>
  <c r="H1180" i="25"/>
  <c r="K1179" i="25"/>
  <c r="I1182" i="25" l="1"/>
  <c r="J1181" i="25"/>
  <c r="L1181" i="25" s="1"/>
  <c r="H1181" i="25"/>
  <c r="F1181" i="25"/>
  <c r="G1181" i="25"/>
  <c r="K1180" i="25"/>
  <c r="K1181" i="25" l="1"/>
  <c r="G1182" i="25"/>
  <c r="F1182" i="25"/>
  <c r="H1182" i="25"/>
  <c r="I1183" i="25"/>
  <c r="J1182" i="25"/>
  <c r="L1182" i="25" s="1"/>
  <c r="G1183" i="25" l="1"/>
  <c r="I1184" i="25"/>
  <c r="J1183" i="25"/>
  <c r="L1183" i="25" s="1"/>
  <c r="F1183" i="25"/>
  <c r="H1183" i="25"/>
  <c r="K1182" i="25"/>
  <c r="F1184" i="25" l="1"/>
  <c r="H1184" i="25"/>
  <c r="G1184" i="25"/>
  <c r="I1185" i="25"/>
  <c r="J1184" i="25"/>
  <c r="L1184" i="25" s="1"/>
  <c r="K1183" i="25"/>
  <c r="K1184" i="25" l="1"/>
  <c r="H1185" i="25"/>
  <c r="F1185" i="25"/>
  <c r="G1185" i="25"/>
  <c r="I1186" i="25"/>
  <c r="J1185" i="25"/>
  <c r="L1185" i="25" s="1"/>
  <c r="G1186" i="25" l="1"/>
  <c r="I1187" i="25"/>
  <c r="J1186" i="25"/>
  <c r="L1186" i="25" s="1"/>
  <c r="F1186" i="25"/>
  <c r="H1186" i="25"/>
  <c r="K1185" i="25"/>
  <c r="J1187" i="25" l="1"/>
  <c r="L1187" i="25" s="1"/>
  <c r="I1188" i="25"/>
  <c r="F1187" i="25"/>
  <c r="G1187" i="25"/>
  <c r="H1187" i="25"/>
  <c r="K1186" i="25"/>
  <c r="G1188" i="25" l="1"/>
  <c r="H1188" i="25"/>
  <c r="J1188" i="25"/>
  <c r="L1188" i="25" s="1"/>
  <c r="F1188" i="25"/>
  <c r="I1189" i="25"/>
  <c r="K1187" i="25"/>
  <c r="I1190" i="25" l="1"/>
  <c r="H1189" i="25"/>
  <c r="J1189" i="25"/>
  <c r="L1189" i="25" s="1"/>
  <c r="F1189" i="25"/>
  <c r="G1189" i="25"/>
  <c r="K1188" i="25"/>
  <c r="K1189" i="25" l="1"/>
  <c r="F1190" i="25"/>
  <c r="H1190" i="25"/>
  <c r="G1190" i="25"/>
  <c r="I1191" i="25"/>
  <c r="J1190" i="25"/>
  <c r="L1190" i="25" s="1"/>
  <c r="I1192" i="25" l="1"/>
  <c r="J1191" i="25"/>
  <c r="L1191" i="25" s="1"/>
  <c r="G1191" i="25"/>
  <c r="F1191" i="25"/>
  <c r="H1191" i="25"/>
  <c r="K1190" i="25"/>
  <c r="K1191" i="25" l="1"/>
  <c r="H1192" i="25"/>
  <c r="G1192" i="25"/>
  <c r="F1192" i="25"/>
  <c r="J1192" i="25"/>
  <c r="L1192" i="25" s="1"/>
  <c r="I1193" i="25"/>
  <c r="K1192" i="25" l="1"/>
  <c r="J1193" i="25"/>
  <c r="L1193" i="25" s="1"/>
  <c r="G1193" i="25"/>
  <c r="F1193" i="25"/>
  <c r="I1194" i="25"/>
  <c r="H1193" i="25"/>
  <c r="J1194" i="25" l="1"/>
  <c r="L1194" i="25" s="1"/>
  <c r="G1194" i="25"/>
  <c r="F1194" i="25"/>
  <c r="I1195" i="25"/>
  <c r="H1194" i="25"/>
  <c r="K1193" i="25"/>
  <c r="J1195" i="25" l="1"/>
  <c r="L1195" i="25" s="1"/>
  <c r="H1195" i="25"/>
  <c r="G1195" i="25"/>
  <c r="F1195" i="25"/>
  <c r="I1196" i="25"/>
  <c r="K1194" i="25"/>
  <c r="I1197" i="25" l="1"/>
  <c r="J1196" i="25"/>
  <c r="L1196" i="25" s="1"/>
  <c r="H1196" i="25"/>
  <c r="F1196" i="25"/>
  <c r="G1196" i="25"/>
  <c r="K1195" i="25"/>
  <c r="K1196" i="25" l="1"/>
  <c r="I1198" i="25"/>
  <c r="H1197" i="25"/>
  <c r="F1197" i="25"/>
  <c r="J1197" i="25"/>
  <c r="L1197" i="25" s="1"/>
  <c r="G1197" i="25"/>
  <c r="J1198" i="25" l="1"/>
  <c r="L1198" i="25" s="1"/>
  <c r="G1198" i="25"/>
  <c r="F1198" i="25"/>
  <c r="I1199" i="25"/>
  <c r="H1198" i="25"/>
  <c r="K1197" i="25"/>
  <c r="G1199" i="25" l="1"/>
  <c r="I1200" i="25"/>
  <c r="J1199" i="25"/>
  <c r="L1199" i="25" s="1"/>
  <c r="F1199" i="25"/>
  <c r="H1199" i="25"/>
  <c r="K1198" i="25"/>
  <c r="H1200" i="25" l="1"/>
  <c r="G1200" i="25"/>
  <c r="J1200" i="25"/>
  <c r="L1200" i="25" s="1"/>
  <c r="F1200" i="25"/>
  <c r="I1201" i="25"/>
  <c r="K1199" i="25"/>
  <c r="I1202" i="25" l="1"/>
  <c r="G1201" i="25"/>
  <c r="F1201" i="25"/>
  <c r="H1201" i="25"/>
  <c r="J1201" i="25"/>
  <c r="L1201" i="25" s="1"/>
  <c r="K1200" i="25"/>
  <c r="K1201" i="25" l="1"/>
  <c r="J1202" i="25"/>
  <c r="L1202" i="25" s="1"/>
  <c r="F1202" i="25"/>
  <c r="H1202" i="25"/>
  <c r="G1202" i="25"/>
  <c r="I1203" i="25"/>
  <c r="K1202" i="25" l="1"/>
  <c r="J1203" i="25"/>
  <c r="L1203" i="25" s="1"/>
  <c r="G1203" i="25"/>
  <c r="I1204" i="25"/>
  <c r="H1203" i="25"/>
  <c r="F1203" i="25"/>
  <c r="J1204" i="25" l="1"/>
  <c r="L1204" i="25" s="1"/>
  <c r="H1204" i="25"/>
  <c r="I1205" i="25"/>
  <c r="F1204" i="25"/>
  <c r="G1204" i="25"/>
  <c r="K1203" i="25"/>
  <c r="H1205" i="25" l="1"/>
  <c r="F1205" i="25"/>
  <c r="J1205" i="25"/>
  <c r="L1205" i="25" s="1"/>
  <c r="G1205" i="25"/>
  <c r="I1206" i="25"/>
  <c r="K1204" i="25"/>
  <c r="H1206" i="25" l="1"/>
  <c r="I1207" i="25"/>
  <c r="F1206" i="25"/>
  <c r="J1206" i="25"/>
  <c r="L1206" i="25" s="1"/>
  <c r="G1206" i="25"/>
  <c r="K1205" i="25"/>
  <c r="K1206" i="25" l="1"/>
  <c r="G1207" i="25"/>
  <c r="F1207" i="25"/>
  <c r="I1208" i="25"/>
  <c r="H1207" i="25"/>
  <c r="J1207" i="25"/>
  <c r="L1207" i="25" s="1"/>
  <c r="K1207" i="25" l="1"/>
  <c r="H1208" i="25"/>
  <c r="G1208" i="25"/>
  <c r="J1208" i="25"/>
  <c r="L1208" i="25" s="1"/>
  <c r="F1208" i="25"/>
  <c r="I1209" i="25"/>
  <c r="I1210" i="25" l="1"/>
  <c r="J1209" i="25"/>
  <c r="L1209" i="25" s="1"/>
  <c r="H1209" i="25"/>
  <c r="G1209" i="25"/>
  <c r="F1209" i="25"/>
  <c r="K1208" i="25"/>
  <c r="K1209" i="25" l="1"/>
  <c r="J1210" i="25"/>
  <c r="L1210" i="25" s="1"/>
  <c r="G1210" i="25"/>
  <c r="F1210" i="25"/>
  <c r="I1211" i="25"/>
  <c r="H1210" i="25"/>
  <c r="J1211" i="25" l="1"/>
  <c r="L1211" i="25" s="1"/>
  <c r="H1211" i="25"/>
  <c r="F1211" i="25"/>
  <c r="I1212" i="25"/>
  <c r="G1211" i="25"/>
  <c r="K1210" i="25"/>
  <c r="G1212" i="25" l="1"/>
  <c r="H1212" i="25"/>
  <c r="F1212" i="25"/>
  <c r="I1213" i="25"/>
  <c r="J1212" i="25"/>
  <c r="L1212" i="25" s="1"/>
  <c r="K1211" i="25"/>
  <c r="J1213" i="25" l="1"/>
  <c r="L1213" i="25" s="1"/>
  <c r="G1213" i="25"/>
  <c r="I1214" i="25"/>
  <c r="H1213" i="25"/>
  <c r="F1213" i="25"/>
  <c r="K1212" i="25"/>
  <c r="F1214" i="25" l="1"/>
  <c r="G1214" i="25"/>
  <c r="I1215" i="25"/>
  <c r="J1214" i="25"/>
  <c r="L1214" i="25" s="1"/>
  <c r="H1214" i="25"/>
  <c r="K1213" i="25"/>
  <c r="K1214" i="25" l="1"/>
  <c r="G1215" i="25"/>
  <c r="F1215" i="25"/>
  <c r="H1215" i="25"/>
  <c r="J1215" i="25"/>
  <c r="L1215" i="25" s="1"/>
  <c r="I1216" i="25"/>
  <c r="H1216" i="25" l="1"/>
  <c r="G1216" i="25"/>
  <c r="F1216" i="25"/>
  <c r="I1217" i="25"/>
  <c r="J1216" i="25"/>
  <c r="L1216" i="25" s="1"/>
  <c r="K1215" i="25"/>
  <c r="I1218" i="25" l="1"/>
  <c r="H1217" i="25"/>
  <c r="J1217" i="25"/>
  <c r="L1217" i="25" s="1"/>
  <c r="G1217" i="25"/>
  <c r="F1217" i="25"/>
  <c r="K1216" i="25"/>
  <c r="K1217" i="25" l="1"/>
  <c r="H1218" i="25"/>
  <c r="G1218" i="25"/>
  <c r="J1218" i="25"/>
  <c r="L1218" i="25" s="1"/>
  <c r="I1219" i="25"/>
  <c r="F1218" i="25"/>
  <c r="J1219" i="25" l="1"/>
  <c r="L1219" i="25" s="1"/>
  <c r="G1219" i="25"/>
  <c r="I1220" i="25"/>
  <c r="H1219" i="25"/>
  <c r="F1219" i="25"/>
  <c r="K1218" i="25"/>
  <c r="I1221" i="25" l="1"/>
  <c r="J1220" i="25"/>
  <c r="L1220" i="25" s="1"/>
  <c r="F1220" i="25"/>
  <c r="H1220" i="25"/>
  <c r="G1220" i="25"/>
  <c r="K1219" i="25"/>
  <c r="K1220" i="25" l="1"/>
  <c r="I1222" i="25"/>
  <c r="H1221" i="25"/>
  <c r="G1221" i="25"/>
  <c r="F1221" i="25"/>
  <c r="J1221" i="25"/>
  <c r="L1221" i="25" s="1"/>
  <c r="K1221" i="25" l="1"/>
  <c r="J1222" i="25"/>
  <c r="L1222" i="25" s="1"/>
  <c r="H1222" i="25"/>
  <c r="G1222" i="25"/>
  <c r="F1222" i="25"/>
  <c r="I1223" i="25"/>
  <c r="G1223" i="25" l="1"/>
  <c r="F1223" i="25"/>
  <c r="I1224" i="25"/>
  <c r="J1223" i="25"/>
  <c r="L1223" i="25" s="1"/>
  <c r="H1223" i="25"/>
  <c r="K1222" i="25"/>
  <c r="K1223" i="25" l="1"/>
  <c r="H1224" i="25"/>
  <c r="G1224" i="25"/>
  <c r="J1224" i="25"/>
  <c r="L1224" i="25" s="1"/>
  <c r="F1224" i="25"/>
  <c r="I1225" i="25"/>
  <c r="I1226" i="25" l="1"/>
  <c r="H1225" i="25"/>
  <c r="F1225" i="25"/>
  <c r="J1225" i="25"/>
  <c r="L1225" i="25" s="1"/>
  <c r="G1225" i="25"/>
  <c r="K1224" i="25"/>
  <c r="K1225" i="25" l="1"/>
  <c r="J1226" i="25"/>
  <c r="L1226" i="25" s="1"/>
  <c r="H1226" i="25"/>
  <c r="G1226" i="25"/>
  <c r="F1226" i="25"/>
  <c r="I1227" i="25"/>
  <c r="F1227" i="25" l="1"/>
  <c r="J1227" i="25"/>
  <c r="L1227" i="25" s="1"/>
  <c r="H1227" i="25"/>
  <c r="G1227" i="25"/>
  <c r="I1228" i="25"/>
  <c r="K1226" i="25"/>
  <c r="G1228" i="25" l="1"/>
  <c r="I1229" i="25"/>
  <c r="J1228" i="25"/>
  <c r="L1228" i="25" s="1"/>
  <c r="H1228" i="25"/>
  <c r="F1228" i="25"/>
  <c r="K1227" i="25"/>
  <c r="H1229" i="25" l="1"/>
  <c r="J1229" i="25"/>
  <c r="L1229" i="25" s="1"/>
  <c r="G1229" i="25"/>
  <c r="F1229" i="25"/>
  <c r="I1230" i="25"/>
  <c r="K1228" i="25"/>
  <c r="F1230" i="25" l="1"/>
  <c r="J1230" i="25"/>
  <c r="L1230" i="25" s="1"/>
  <c r="G1230" i="25"/>
  <c r="I1231" i="25"/>
  <c r="H1230" i="25"/>
  <c r="K1229" i="25"/>
  <c r="J1231" i="25" l="1"/>
  <c r="L1231" i="25" s="1"/>
  <c r="G1231" i="25"/>
  <c r="F1231" i="25"/>
  <c r="I1232" i="25"/>
  <c r="H1231" i="25"/>
  <c r="K1230" i="25"/>
  <c r="I1233" i="25" l="1"/>
  <c r="H1232" i="25"/>
  <c r="F1232" i="25"/>
  <c r="J1232" i="25"/>
  <c r="L1232" i="25" s="1"/>
  <c r="G1232" i="25"/>
  <c r="K1231" i="25"/>
  <c r="K1232" i="25" l="1"/>
  <c r="H1233" i="25"/>
  <c r="J1233" i="25"/>
  <c r="L1233" i="25" s="1"/>
  <c r="G1233" i="25"/>
  <c r="I1234" i="25"/>
  <c r="F1233" i="25"/>
  <c r="J1234" i="25" l="1"/>
  <c r="L1234" i="25" s="1"/>
  <c r="F1234" i="25"/>
  <c r="I1235" i="25"/>
  <c r="H1234" i="25"/>
  <c r="G1234" i="25"/>
  <c r="K1233" i="25"/>
  <c r="F1235" i="25" l="1"/>
  <c r="J1235" i="25"/>
  <c r="L1235" i="25" s="1"/>
  <c r="H1235" i="25"/>
  <c r="G1235" i="25"/>
  <c r="I1236" i="25"/>
  <c r="K1234" i="25"/>
  <c r="K1235" i="25" l="1"/>
  <c r="F1236" i="25"/>
  <c r="I1237" i="25"/>
  <c r="H1236" i="25"/>
  <c r="G1236" i="25"/>
  <c r="J1236" i="25"/>
  <c r="L1236" i="25" s="1"/>
  <c r="K1236" i="25" l="1"/>
  <c r="I1238" i="25"/>
  <c r="H1237" i="25"/>
  <c r="F1237" i="25"/>
  <c r="J1237" i="25"/>
  <c r="L1237" i="25" s="1"/>
  <c r="G1237" i="25"/>
  <c r="J1238" i="25" l="1"/>
  <c r="L1238" i="25" s="1"/>
  <c r="F1238" i="25"/>
  <c r="I1239" i="25"/>
  <c r="H1238" i="25"/>
  <c r="G1238" i="25"/>
  <c r="K1237" i="25"/>
  <c r="J1239" i="25" l="1"/>
  <c r="L1239" i="25" s="1"/>
  <c r="F1239" i="25"/>
  <c r="G1239" i="25"/>
  <c r="H1239" i="25"/>
  <c r="I1240" i="25"/>
  <c r="K1238" i="25"/>
  <c r="I1241" i="25" l="1"/>
  <c r="H1240" i="25"/>
  <c r="F1240" i="25"/>
  <c r="G1240" i="25"/>
  <c r="J1240" i="25"/>
  <c r="L1240" i="25" s="1"/>
  <c r="K1239" i="25"/>
  <c r="K1240" i="25" l="1"/>
  <c r="I1242" i="25"/>
  <c r="H1241" i="25"/>
  <c r="F1241" i="25"/>
  <c r="J1241" i="25"/>
  <c r="L1241" i="25" s="1"/>
  <c r="G1241" i="25"/>
  <c r="K1241" i="25" l="1"/>
  <c r="G1242" i="25"/>
  <c r="F1242" i="25"/>
  <c r="J1242" i="25"/>
  <c r="L1242" i="25" s="1"/>
  <c r="H1242" i="25"/>
  <c r="I1243" i="25"/>
  <c r="J1243" i="25" l="1"/>
  <c r="L1243" i="25" s="1"/>
  <c r="F1243" i="25"/>
  <c r="H1243" i="25"/>
  <c r="G1243" i="25"/>
  <c r="I1244" i="25"/>
  <c r="K1242" i="25"/>
  <c r="J1244" i="25" l="1"/>
  <c r="L1244" i="25" s="1"/>
  <c r="H1244" i="25"/>
  <c r="F1244" i="25"/>
  <c r="I1245" i="25"/>
  <c r="G1244" i="25"/>
  <c r="K1243" i="25"/>
  <c r="I1246" i="25" l="1"/>
  <c r="G1245" i="25"/>
  <c r="F1245" i="25"/>
  <c r="J1245" i="25"/>
  <c r="L1245" i="25" s="1"/>
  <c r="H1245" i="25"/>
  <c r="K1244" i="25"/>
  <c r="K1245" i="25" l="1"/>
  <c r="J1246" i="25"/>
  <c r="L1246" i="25" s="1"/>
  <c r="H1246" i="25"/>
  <c r="G1246" i="25"/>
  <c r="I1247" i="25"/>
  <c r="F1246" i="25"/>
  <c r="G1247" i="25" l="1"/>
  <c r="F1247" i="25"/>
  <c r="I1248" i="25"/>
  <c r="H1247" i="25"/>
  <c r="J1247" i="25"/>
  <c r="L1247" i="25" s="1"/>
  <c r="K1246" i="25"/>
  <c r="K1247" i="25" l="1"/>
  <c r="H1248" i="25"/>
  <c r="G1248" i="25"/>
  <c r="J1248" i="25"/>
  <c r="L1248" i="25" s="1"/>
  <c r="I1249" i="25"/>
  <c r="F1248" i="25"/>
  <c r="K1248" i="25" l="1"/>
  <c r="J1249" i="25"/>
  <c r="L1249" i="25" s="1"/>
  <c r="G1249" i="25"/>
  <c r="I1250" i="25"/>
  <c r="H1249" i="25"/>
  <c r="F1249" i="25"/>
  <c r="K1249" i="25" l="1"/>
  <c r="J1250" i="25"/>
  <c r="L1250" i="25" s="1"/>
  <c r="H1250" i="25"/>
  <c r="I1251" i="25"/>
  <c r="G1250" i="25"/>
  <c r="F1250" i="25"/>
  <c r="K1250" i="25" l="1"/>
  <c r="J1251" i="25"/>
  <c r="L1251" i="25" s="1"/>
  <c r="I1252" i="25"/>
  <c r="H1251" i="25"/>
  <c r="G1251" i="25"/>
  <c r="F1251" i="25"/>
  <c r="K1251" i="25" l="1"/>
  <c r="H1252" i="25"/>
  <c r="F1252" i="25"/>
  <c r="I1253" i="25"/>
  <c r="G1252" i="25"/>
  <c r="J1252" i="25"/>
  <c r="L1252" i="25" s="1"/>
  <c r="G1253" i="25" l="1"/>
  <c r="F1253" i="25"/>
  <c r="I1254" i="25"/>
  <c r="H1253" i="25"/>
  <c r="J1253" i="25"/>
  <c r="L1253" i="25" s="1"/>
  <c r="K1252" i="25"/>
  <c r="K1253" i="25" l="1"/>
  <c r="F1254" i="25"/>
  <c r="H1254" i="25"/>
  <c r="G1254" i="25"/>
  <c r="I1255" i="25"/>
  <c r="J1254" i="25"/>
  <c r="L1254" i="25" s="1"/>
  <c r="K1254" i="25" l="1"/>
  <c r="J1255" i="25"/>
  <c r="L1255" i="25" s="1"/>
  <c r="G1255" i="25"/>
  <c r="F1255" i="25"/>
  <c r="H1255" i="25"/>
  <c r="I1256" i="25"/>
  <c r="H1256" i="25" l="1"/>
  <c r="G1256" i="25"/>
  <c r="J1256" i="25"/>
  <c r="L1256" i="25" s="1"/>
  <c r="F1256" i="25"/>
  <c r="I1257" i="25"/>
  <c r="K1255" i="25"/>
  <c r="I1258" i="25" l="1"/>
  <c r="H1257" i="25"/>
  <c r="J1257" i="25"/>
  <c r="L1257" i="25" s="1"/>
  <c r="G1257" i="25"/>
  <c r="F1257" i="25"/>
  <c r="K1256" i="25"/>
  <c r="K1257" i="25" l="1"/>
  <c r="J1258" i="25"/>
  <c r="L1258" i="25" s="1"/>
  <c r="F1258" i="25"/>
  <c r="G1258" i="25"/>
  <c r="I1259" i="25"/>
  <c r="H1258" i="25"/>
  <c r="J1259" i="25" l="1"/>
  <c r="L1259" i="25" s="1"/>
  <c r="H1259" i="25"/>
  <c r="F1259" i="25"/>
  <c r="G1259" i="25"/>
  <c r="I1260" i="25"/>
  <c r="K1258" i="25"/>
  <c r="I1261" i="25" l="1"/>
  <c r="J1260" i="25"/>
  <c r="L1260" i="25" s="1"/>
  <c r="F1260" i="25"/>
  <c r="H1260" i="25"/>
  <c r="G1260" i="25"/>
  <c r="K1259" i="25"/>
  <c r="K1260" i="25" l="1"/>
  <c r="H1261" i="25"/>
  <c r="J1261" i="25"/>
  <c r="L1261" i="25" s="1"/>
  <c r="G1261" i="25"/>
  <c r="F1261" i="25"/>
  <c r="I1262" i="25"/>
  <c r="F1262" i="25" l="1"/>
  <c r="I1263" i="25"/>
  <c r="J1262" i="25"/>
  <c r="L1262" i="25" s="1"/>
  <c r="H1262" i="25"/>
  <c r="G1262" i="25"/>
  <c r="K1261" i="25"/>
  <c r="J1263" i="25" l="1"/>
  <c r="L1263" i="25" s="1"/>
  <c r="G1263" i="25"/>
  <c r="H1263" i="25"/>
  <c r="I1264" i="25"/>
  <c r="F1263" i="25"/>
  <c r="K1262" i="25"/>
  <c r="I1265" i="25" l="1"/>
  <c r="F1264" i="25"/>
  <c r="H1264" i="25"/>
  <c r="G1264" i="25"/>
  <c r="J1264" i="25"/>
  <c r="L1264" i="25" s="1"/>
  <c r="K1263" i="25"/>
  <c r="K1264" i="25" l="1"/>
  <c r="H1265" i="25"/>
  <c r="G1265" i="25"/>
  <c r="F1265" i="25"/>
  <c r="J1265" i="25"/>
  <c r="L1265" i="25" s="1"/>
  <c r="I1266" i="25"/>
  <c r="K1265" i="25" l="1"/>
  <c r="J1266" i="25"/>
  <c r="L1266" i="25" s="1"/>
  <c r="I1267" i="25"/>
  <c r="H1266" i="25"/>
  <c r="G1266" i="25"/>
  <c r="F1266" i="25"/>
  <c r="K1266" i="25" l="1"/>
  <c r="J1267" i="25"/>
  <c r="L1267" i="25" s="1"/>
  <c r="I1268" i="25"/>
  <c r="H1267" i="25"/>
  <c r="G1267" i="25"/>
  <c r="F1267" i="25"/>
  <c r="F1268" i="25" l="1"/>
  <c r="I1269" i="25"/>
  <c r="J1268" i="25"/>
  <c r="L1268" i="25" s="1"/>
  <c r="H1268" i="25"/>
  <c r="G1268" i="25"/>
  <c r="K1267" i="25"/>
  <c r="G1269" i="25" l="1"/>
  <c r="J1269" i="25"/>
  <c r="L1269" i="25" s="1"/>
  <c r="I1270" i="25"/>
  <c r="H1269" i="25"/>
  <c r="F1269" i="25"/>
  <c r="K1268" i="25"/>
  <c r="K1269" i="25" l="1"/>
  <c r="H1270" i="25"/>
  <c r="F1270" i="25"/>
  <c r="J1270" i="25"/>
  <c r="L1270" i="25" s="1"/>
  <c r="G1270" i="25"/>
  <c r="I1271" i="25"/>
  <c r="J1271" i="25" l="1"/>
  <c r="L1271" i="25" s="1"/>
  <c r="G1271" i="25"/>
  <c r="F1271" i="25"/>
  <c r="H1271" i="25"/>
  <c r="I1272" i="25"/>
  <c r="K1270" i="25"/>
  <c r="I1273" i="25" l="1"/>
  <c r="H1272" i="25"/>
  <c r="J1272" i="25"/>
  <c r="L1272" i="25" s="1"/>
  <c r="G1272" i="25"/>
  <c r="F1272" i="25"/>
  <c r="K1271" i="25"/>
  <c r="K1272" i="25" l="1"/>
  <c r="H1273" i="25"/>
  <c r="J1273" i="25"/>
  <c r="L1273" i="25" s="1"/>
  <c r="F1273" i="25"/>
  <c r="I1274" i="25"/>
  <c r="G1273" i="25"/>
  <c r="J1274" i="25" l="1"/>
  <c r="L1274" i="25" s="1"/>
  <c r="G1274" i="25"/>
  <c r="F1274" i="25"/>
  <c r="I1275" i="25"/>
  <c r="H1274" i="25"/>
  <c r="K1273" i="25"/>
  <c r="H1275" i="25" l="1"/>
  <c r="F1275" i="25"/>
  <c r="J1275" i="25"/>
  <c r="L1275" i="25" s="1"/>
  <c r="I1276" i="25"/>
  <c r="G1275" i="25"/>
  <c r="K1274" i="25"/>
  <c r="K1275" i="25" l="1"/>
  <c r="G1276" i="25"/>
  <c r="H1276" i="25"/>
  <c r="I1277" i="25"/>
  <c r="F1276" i="25"/>
  <c r="J1276" i="25"/>
  <c r="L1276" i="25" s="1"/>
  <c r="K1276" i="25" l="1"/>
  <c r="I1278" i="25"/>
  <c r="F1277" i="25"/>
  <c r="J1277" i="25"/>
  <c r="L1277" i="25" s="1"/>
  <c r="H1277" i="25"/>
  <c r="G1277" i="25"/>
  <c r="I1279" i="25" l="1"/>
  <c r="F1278" i="25"/>
  <c r="G1278" i="25"/>
  <c r="H1278" i="25"/>
  <c r="J1278" i="25"/>
  <c r="L1278" i="25" s="1"/>
  <c r="K1277" i="25"/>
  <c r="K1278" i="25" l="1"/>
  <c r="G1279" i="25"/>
  <c r="F1279" i="25"/>
  <c r="H1279" i="25"/>
  <c r="J1279" i="25"/>
  <c r="L1279" i="25" s="1"/>
  <c r="I1280" i="25"/>
  <c r="I1281" i="25" l="1"/>
  <c r="H1280" i="25"/>
  <c r="F1280" i="25"/>
  <c r="J1280" i="25"/>
  <c r="L1280" i="25" s="1"/>
  <c r="G1280" i="25"/>
  <c r="K1279" i="25"/>
  <c r="K1280" i="25" l="1"/>
  <c r="H1281" i="25"/>
  <c r="J1281" i="25"/>
  <c r="L1281" i="25" s="1"/>
  <c r="F1281" i="25"/>
  <c r="G1281" i="25"/>
  <c r="I1282" i="25"/>
  <c r="F1282" i="25" l="1"/>
  <c r="J1282" i="25"/>
  <c r="L1282" i="25" s="1"/>
  <c r="H1282" i="25"/>
  <c r="G1282" i="25"/>
  <c r="I1283" i="25"/>
  <c r="K1281" i="25"/>
  <c r="J1283" i="25" l="1"/>
  <c r="L1283" i="25" s="1"/>
  <c r="G1283" i="25"/>
  <c r="I1284" i="25"/>
  <c r="F1283" i="25"/>
  <c r="H1283" i="25"/>
  <c r="K1282" i="25"/>
  <c r="F1284" i="25" l="1"/>
  <c r="I1285" i="25"/>
  <c r="J1284" i="25"/>
  <c r="L1284" i="25" s="1"/>
  <c r="G1284" i="25"/>
  <c r="H1284" i="25"/>
  <c r="K1283" i="25"/>
  <c r="H1285" i="25" l="1"/>
  <c r="G1285" i="25"/>
  <c r="F1285" i="25"/>
  <c r="J1285" i="25"/>
  <c r="L1285" i="25" s="1"/>
  <c r="I1286" i="25"/>
  <c r="K1284" i="25"/>
  <c r="I1287" i="25" l="1"/>
  <c r="F1286" i="25"/>
  <c r="G1286" i="25"/>
  <c r="H1286" i="25"/>
  <c r="J1286" i="25"/>
  <c r="L1286" i="25" s="1"/>
  <c r="K1285" i="25"/>
  <c r="K1286" i="25" l="1"/>
  <c r="G1287" i="25"/>
  <c r="F1287" i="25"/>
  <c r="J1287" i="25"/>
  <c r="L1287" i="25" s="1"/>
  <c r="H1287" i="25"/>
  <c r="I1288" i="25"/>
  <c r="I1289" i="25" l="1"/>
  <c r="H1288" i="25"/>
  <c r="F1288" i="25"/>
  <c r="G1288" i="25"/>
  <c r="J1288" i="25"/>
  <c r="L1288" i="25" s="1"/>
  <c r="K1287" i="25"/>
  <c r="K1288" i="25" l="1"/>
  <c r="H1289" i="25"/>
  <c r="G1289" i="25"/>
  <c r="F1289" i="25"/>
  <c r="J1289" i="25"/>
  <c r="L1289" i="25" s="1"/>
  <c r="I1290" i="25"/>
  <c r="J1290" i="25" l="1"/>
  <c r="L1290" i="25" s="1"/>
  <c r="G1290" i="25"/>
  <c r="F1290" i="25"/>
  <c r="H1290" i="25"/>
  <c r="I1291" i="25"/>
  <c r="K1289" i="25"/>
  <c r="F1291" i="25" l="1"/>
  <c r="J1291" i="25"/>
  <c r="L1291" i="25" s="1"/>
  <c r="G1291" i="25"/>
  <c r="I1292" i="25"/>
  <c r="H1291" i="25"/>
  <c r="K1290" i="25"/>
  <c r="I1293" i="25" l="1"/>
  <c r="G1292" i="25"/>
  <c r="F1292" i="25"/>
  <c r="H1292" i="25"/>
  <c r="J1292" i="25"/>
  <c r="L1292" i="25" s="1"/>
  <c r="K1291" i="25"/>
  <c r="K1292" i="25" l="1"/>
  <c r="I1294" i="25"/>
  <c r="H1293" i="25"/>
  <c r="G1293" i="25"/>
  <c r="J1293" i="25"/>
  <c r="L1293" i="25" s="1"/>
  <c r="F1293" i="25"/>
  <c r="I1295" i="25" l="1"/>
  <c r="G1294" i="25"/>
  <c r="H1294" i="25"/>
  <c r="F1294" i="25"/>
  <c r="J1294" i="25"/>
  <c r="L1294" i="25" s="1"/>
  <c r="K1293" i="25"/>
  <c r="K1294" i="25" l="1"/>
  <c r="G1295" i="25"/>
  <c r="H1295" i="25"/>
  <c r="F1295" i="25"/>
  <c r="I1296" i="25"/>
  <c r="J1295" i="25"/>
  <c r="L1295" i="25" s="1"/>
  <c r="I1297" i="25" l="1"/>
  <c r="H1296" i="25"/>
  <c r="F1296" i="25"/>
  <c r="J1296" i="25"/>
  <c r="L1296" i="25" s="1"/>
  <c r="G1296" i="25"/>
  <c r="K1295" i="25"/>
  <c r="K1296" i="25" l="1"/>
  <c r="H1297" i="25"/>
  <c r="I1298" i="25"/>
  <c r="F1297" i="25"/>
  <c r="J1297" i="25"/>
  <c r="L1297" i="25" s="1"/>
  <c r="G1297" i="25"/>
  <c r="K1297" i="25" l="1"/>
  <c r="H1298" i="25"/>
  <c r="F1298" i="25"/>
  <c r="J1298" i="25"/>
  <c r="L1298" i="25" s="1"/>
  <c r="I1299" i="25"/>
  <c r="G1298" i="25"/>
  <c r="F1299" i="25" l="1"/>
  <c r="J1299" i="25"/>
  <c r="L1299" i="25" s="1"/>
  <c r="H1299" i="25"/>
  <c r="I1300" i="25"/>
  <c r="G1299" i="25"/>
  <c r="K1298" i="25"/>
  <c r="H1300" i="25" l="1"/>
  <c r="I1301" i="25"/>
  <c r="F1300" i="25"/>
  <c r="J1300" i="25"/>
  <c r="L1300" i="25" s="1"/>
  <c r="G1300" i="25"/>
  <c r="K1299" i="25"/>
  <c r="K1300" i="25" l="1"/>
  <c r="J1301" i="25"/>
  <c r="L1301" i="25" s="1"/>
  <c r="H1301" i="25"/>
  <c r="I1302" i="25"/>
  <c r="F1301" i="25"/>
  <c r="G1301" i="25"/>
  <c r="H1302" i="25" l="1"/>
  <c r="J1302" i="25"/>
  <c r="L1302" i="25" s="1"/>
  <c r="G1302" i="25"/>
  <c r="F1302" i="25"/>
  <c r="I1303" i="25"/>
  <c r="K1301" i="25"/>
  <c r="K1302" i="25" l="1"/>
  <c r="G1303" i="25"/>
  <c r="I1304" i="25"/>
  <c r="H1303" i="25"/>
  <c r="F1303" i="25"/>
  <c r="J1303" i="25"/>
  <c r="L1303" i="25" s="1"/>
  <c r="K1303" i="25" l="1"/>
  <c r="J1304" i="25"/>
  <c r="L1304" i="25" s="1"/>
  <c r="H1304" i="25"/>
  <c r="G1304" i="25"/>
  <c r="I1305" i="25"/>
  <c r="F1304" i="25"/>
  <c r="J1305" i="25" l="1"/>
  <c r="L1305" i="25" s="1"/>
  <c r="I1306" i="25"/>
  <c r="H1305" i="25"/>
  <c r="F1305" i="25"/>
  <c r="G1305" i="25"/>
  <c r="K1304" i="25"/>
  <c r="G1306" i="25" l="1"/>
  <c r="F1306" i="25"/>
  <c r="J1306" i="25"/>
  <c r="L1306" i="25" s="1"/>
  <c r="I1307" i="25"/>
  <c r="H1306" i="25"/>
  <c r="K1305" i="25"/>
  <c r="J1307" i="25" l="1"/>
  <c r="L1307" i="25" s="1"/>
  <c r="F1307" i="25"/>
  <c r="H1307" i="25"/>
  <c r="G1307" i="25"/>
  <c r="I1308" i="25"/>
  <c r="K1306" i="25"/>
  <c r="J1308" i="25" l="1"/>
  <c r="L1308" i="25" s="1"/>
  <c r="H1308" i="25"/>
  <c r="I1309" i="25"/>
  <c r="G1308" i="25"/>
  <c r="F1308" i="25"/>
  <c r="K1307" i="25"/>
  <c r="H1309" i="25" l="1"/>
  <c r="J1309" i="25"/>
  <c r="L1309" i="25" s="1"/>
  <c r="F1309" i="25"/>
  <c r="I1310" i="25"/>
  <c r="G1309" i="25"/>
  <c r="K1308" i="25"/>
  <c r="H1310" i="25" l="1"/>
  <c r="J1310" i="25"/>
  <c r="L1310" i="25" s="1"/>
  <c r="G1310" i="25"/>
  <c r="I1311" i="25"/>
  <c r="F1310" i="25"/>
  <c r="K1309" i="25"/>
  <c r="I1312" i="25" l="1"/>
  <c r="G1311" i="25"/>
  <c r="F1311" i="25"/>
  <c r="J1311" i="25"/>
  <c r="L1311" i="25" s="1"/>
  <c r="H1311" i="25"/>
  <c r="K1310" i="25"/>
  <c r="K1311" i="25" l="1"/>
  <c r="J1312" i="25"/>
  <c r="L1312" i="25" s="1"/>
  <c r="H1312" i="25"/>
  <c r="G1312" i="25"/>
  <c r="I1313" i="25"/>
  <c r="F1312" i="25"/>
  <c r="J1313" i="25" l="1"/>
  <c r="L1313" i="25" s="1"/>
  <c r="H1313" i="25"/>
  <c r="I1314" i="25"/>
  <c r="G1313" i="25"/>
  <c r="F1313" i="25"/>
  <c r="K1312" i="25"/>
  <c r="H1314" i="25" l="1"/>
  <c r="J1314" i="25"/>
  <c r="L1314" i="25" s="1"/>
  <c r="G1314" i="25"/>
  <c r="F1314" i="25"/>
  <c r="I1315" i="25"/>
  <c r="K1313" i="25"/>
  <c r="K1314" i="25" l="1"/>
  <c r="F1315" i="25"/>
  <c r="J1315" i="25"/>
  <c r="L1315" i="25" s="1"/>
  <c r="H1315" i="25"/>
  <c r="G1315" i="25"/>
  <c r="I1316" i="25"/>
  <c r="F1316" i="25" l="1"/>
  <c r="H1316" i="25"/>
  <c r="G1316" i="25"/>
  <c r="J1316" i="25"/>
  <c r="L1316" i="25" s="1"/>
  <c r="I1317" i="25"/>
  <c r="K1315" i="25"/>
  <c r="H1317" i="25" l="1"/>
  <c r="J1317" i="25"/>
  <c r="L1317" i="25" s="1"/>
  <c r="F1317" i="25"/>
  <c r="G1317" i="25"/>
  <c r="I1318" i="25"/>
  <c r="K1316" i="25"/>
  <c r="K1317" i="25" l="1"/>
  <c r="I1319" i="25"/>
  <c r="H1318" i="25"/>
  <c r="J1318" i="25"/>
  <c r="L1318" i="25" s="1"/>
  <c r="G1318" i="25"/>
  <c r="F1318" i="25"/>
  <c r="K1318" i="25" l="1"/>
  <c r="I1320" i="25"/>
  <c r="H1319" i="25"/>
  <c r="G1319" i="25"/>
  <c r="J1319" i="25"/>
  <c r="L1319" i="25" s="1"/>
  <c r="F1319" i="25"/>
  <c r="K1319" i="25" l="1"/>
  <c r="J1320" i="25"/>
  <c r="L1320" i="25" s="1"/>
  <c r="G1320" i="25"/>
  <c r="I1321" i="25"/>
  <c r="F1320" i="25"/>
  <c r="H1320" i="25"/>
  <c r="F1321" i="25" l="1"/>
  <c r="I1322" i="25"/>
  <c r="H1321" i="25"/>
  <c r="G1321" i="25"/>
  <c r="J1321" i="25"/>
  <c r="L1321" i="25" s="1"/>
  <c r="K1320" i="25"/>
  <c r="K1321" i="25" l="1"/>
  <c r="H1322" i="25"/>
  <c r="F1322" i="25"/>
  <c r="J1322" i="25"/>
  <c r="L1322" i="25" s="1"/>
  <c r="G1322" i="25"/>
  <c r="I1323" i="25"/>
  <c r="F1323" i="25" l="1"/>
  <c r="J1323" i="25"/>
  <c r="L1323" i="25" s="1"/>
  <c r="H1323" i="25"/>
  <c r="G1323" i="25"/>
  <c r="I1324" i="25"/>
  <c r="K1322" i="25"/>
  <c r="J1324" i="25" l="1"/>
  <c r="L1324" i="25" s="1"/>
  <c r="G1324" i="25"/>
  <c r="F1324" i="25"/>
  <c r="H1324" i="25"/>
  <c r="I1325" i="25"/>
  <c r="K1323" i="25"/>
  <c r="H1325" i="25" l="1"/>
  <c r="G1325" i="25"/>
  <c r="J1325" i="25"/>
  <c r="L1325" i="25" s="1"/>
  <c r="F1325" i="25"/>
  <c r="I1326" i="25"/>
  <c r="K1324" i="25"/>
  <c r="I1327" i="25" l="1"/>
  <c r="H1326" i="25"/>
  <c r="J1326" i="25"/>
  <c r="L1326" i="25" s="1"/>
  <c r="G1326" i="25"/>
  <c r="F1326" i="25"/>
  <c r="K1325" i="25"/>
  <c r="K1326" i="25" l="1"/>
  <c r="J1327" i="25"/>
  <c r="L1327" i="25" s="1"/>
  <c r="H1327" i="25"/>
  <c r="F1327" i="25"/>
  <c r="I1328" i="25"/>
  <c r="G1327" i="25"/>
  <c r="J1328" i="25" l="1"/>
  <c r="L1328" i="25" s="1"/>
  <c r="H1328" i="25"/>
  <c r="I1329" i="25"/>
  <c r="F1328" i="25"/>
  <c r="G1328" i="25"/>
  <c r="K1327" i="25"/>
  <c r="H1329" i="25" l="1"/>
  <c r="G1329" i="25"/>
  <c r="J1329" i="25"/>
  <c r="L1329" i="25" s="1"/>
  <c r="I1330" i="25"/>
  <c r="F1329" i="25"/>
  <c r="K1328" i="25"/>
  <c r="J1330" i="25" l="1"/>
  <c r="L1330" i="25" s="1"/>
  <c r="I1331" i="25"/>
  <c r="F1330" i="25"/>
  <c r="H1330" i="25"/>
  <c r="G1330" i="25"/>
  <c r="K1329" i="25"/>
  <c r="J1331" i="25" l="1"/>
  <c r="L1331" i="25" s="1"/>
  <c r="H1331" i="25"/>
  <c r="G1331" i="25"/>
  <c r="F1331" i="25"/>
  <c r="I1332" i="25"/>
  <c r="K1330" i="25"/>
  <c r="F1332" i="25" l="1"/>
  <c r="J1332" i="25"/>
  <c r="L1332" i="25" s="1"/>
  <c r="G1332" i="25"/>
  <c r="H1332" i="25"/>
  <c r="I1333" i="25"/>
  <c r="K1331" i="25"/>
  <c r="I1334" i="25" l="1"/>
  <c r="F1333" i="25"/>
  <c r="H1333" i="25"/>
  <c r="J1333" i="25"/>
  <c r="L1333" i="25" s="1"/>
  <c r="G1333" i="25"/>
  <c r="K1332" i="25"/>
  <c r="K1333" i="25" l="1"/>
  <c r="J1334" i="25"/>
  <c r="L1334" i="25" s="1"/>
  <c r="H1334" i="25"/>
  <c r="G1334" i="25"/>
  <c r="F1334" i="25"/>
  <c r="I1335" i="25"/>
  <c r="K1334" i="25" l="1"/>
  <c r="F1335" i="25"/>
  <c r="G1335" i="25"/>
  <c r="H1335" i="25"/>
  <c r="I1336" i="25"/>
  <c r="J1335" i="25"/>
  <c r="L1335" i="25" s="1"/>
  <c r="J1336" i="25" l="1"/>
  <c r="L1336" i="25" s="1"/>
  <c r="F1336" i="25"/>
  <c r="I1337" i="25"/>
  <c r="H1336" i="25"/>
  <c r="G1336" i="25"/>
  <c r="K1335" i="25"/>
  <c r="I1338" i="25" l="1"/>
  <c r="H1337" i="25"/>
  <c r="J1337" i="25"/>
  <c r="L1337" i="25" s="1"/>
  <c r="G1337" i="25"/>
  <c r="F1337" i="25"/>
  <c r="K1336" i="25"/>
  <c r="K1337" i="25" l="1"/>
  <c r="I1339" i="25"/>
  <c r="J1338" i="25"/>
  <c r="L1338" i="25" s="1"/>
  <c r="H1338" i="25"/>
  <c r="F1338" i="25"/>
  <c r="G1338" i="25"/>
  <c r="K1338" i="25" l="1"/>
  <c r="F1339" i="25"/>
  <c r="J1339" i="25"/>
  <c r="L1339" i="25" s="1"/>
  <c r="G1339" i="25"/>
  <c r="I1340" i="25"/>
  <c r="H1339" i="25"/>
  <c r="G1340" i="25" l="1"/>
  <c r="J1340" i="25"/>
  <c r="L1340" i="25" s="1"/>
  <c r="H1340" i="25"/>
  <c r="F1340" i="25"/>
  <c r="I1341" i="25"/>
  <c r="K1339" i="25"/>
  <c r="K1340" i="25" l="1"/>
  <c r="H1341" i="25"/>
  <c r="G1341" i="25"/>
  <c r="J1341" i="25"/>
  <c r="L1341" i="25" s="1"/>
  <c r="F1341" i="25"/>
  <c r="I1342" i="25"/>
  <c r="G1342" i="25" l="1"/>
  <c r="F1342" i="25"/>
  <c r="H1342" i="25"/>
  <c r="I1343" i="25"/>
  <c r="J1342" i="25"/>
  <c r="L1342" i="25" s="1"/>
  <c r="K1341" i="25"/>
  <c r="F1343" i="25" l="1"/>
  <c r="J1343" i="25"/>
  <c r="L1343" i="25" s="1"/>
  <c r="I1344" i="25"/>
  <c r="H1343" i="25"/>
  <c r="G1343" i="25"/>
  <c r="K1342" i="25"/>
  <c r="K1343" i="25" l="1"/>
  <c r="H1344" i="25"/>
  <c r="G1344" i="25"/>
  <c r="J1344" i="25"/>
  <c r="L1344" i="25" s="1"/>
  <c r="F1344" i="25"/>
  <c r="I1345" i="25"/>
  <c r="H1345" i="25" l="1"/>
  <c r="G1345" i="25"/>
  <c r="F1345" i="25"/>
  <c r="J1345" i="25"/>
  <c r="L1345" i="25" s="1"/>
  <c r="I1346" i="25"/>
  <c r="K1344" i="25"/>
  <c r="J1346" i="25" l="1"/>
  <c r="L1346" i="25" s="1"/>
  <c r="I1347" i="25"/>
  <c r="G1346" i="25"/>
  <c r="F1346" i="25"/>
  <c r="H1346" i="25"/>
  <c r="K1345" i="25"/>
  <c r="J1347" i="25" l="1"/>
  <c r="L1347" i="25" s="1"/>
  <c r="H1347" i="25"/>
  <c r="G1347" i="25"/>
  <c r="I1348" i="25"/>
  <c r="F1347" i="25"/>
  <c r="K1346" i="25"/>
  <c r="H1348" i="25" l="1"/>
  <c r="I1349" i="25"/>
  <c r="G1348" i="25"/>
  <c r="F1348" i="25"/>
  <c r="J1348" i="25"/>
  <c r="L1348" i="25" s="1"/>
  <c r="K1347" i="25"/>
  <c r="K1348" i="25" l="1"/>
  <c r="I1350" i="25"/>
  <c r="J1349" i="25"/>
  <c r="L1349" i="25" s="1"/>
  <c r="F1349" i="25"/>
  <c r="H1349" i="25"/>
  <c r="G1349" i="25"/>
  <c r="K1349" i="25" l="1"/>
  <c r="H1350" i="25"/>
  <c r="F1350" i="25"/>
  <c r="G1350" i="25"/>
  <c r="I1351" i="25"/>
  <c r="J1350" i="25"/>
  <c r="L1350" i="25" s="1"/>
  <c r="F1351" i="25" l="1"/>
  <c r="H1351" i="25"/>
  <c r="G1351" i="25"/>
  <c r="I1352" i="25"/>
  <c r="J1351" i="25"/>
  <c r="L1351" i="25" s="1"/>
  <c r="K1350" i="25"/>
  <c r="I1353" i="25" l="1"/>
  <c r="J1352" i="25"/>
  <c r="L1352" i="25" s="1"/>
  <c r="H1352" i="25"/>
  <c r="F1352" i="25"/>
  <c r="G1352" i="25"/>
  <c r="K1351" i="25"/>
  <c r="K1352" i="25" l="1"/>
  <c r="H1353" i="25"/>
  <c r="J1353" i="25"/>
  <c r="L1353" i="25" s="1"/>
  <c r="G1353" i="25"/>
  <c r="I1354" i="25"/>
  <c r="F1353" i="25"/>
  <c r="H1354" i="25" l="1"/>
  <c r="G1354" i="25"/>
  <c r="F1354" i="25"/>
  <c r="J1354" i="25"/>
  <c r="L1354" i="25" s="1"/>
  <c r="I1355" i="25"/>
  <c r="K1353" i="25"/>
  <c r="F1355" i="25" l="1"/>
  <c r="J1355" i="25"/>
  <c r="L1355" i="25" s="1"/>
  <c r="G1355" i="25"/>
  <c r="I1356" i="25"/>
  <c r="H1355" i="25"/>
  <c r="K1354" i="25"/>
  <c r="J1356" i="25" l="1"/>
  <c r="L1356" i="25" s="1"/>
  <c r="H1356" i="25"/>
  <c r="F1356" i="25"/>
  <c r="G1356" i="25"/>
  <c r="I1357" i="25"/>
  <c r="K1355" i="25"/>
  <c r="I1358" i="25" l="1"/>
  <c r="G1357" i="25"/>
  <c r="J1357" i="25"/>
  <c r="L1357" i="25" s="1"/>
  <c r="H1357" i="25"/>
  <c r="F1357" i="25"/>
  <c r="K1356" i="25"/>
  <c r="K1357" i="25" l="1"/>
  <c r="F1358" i="25"/>
  <c r="J1358" i="25"/>
  <c r="L1358" i="25" s="1"/>
  <c r="I1359" i="25"/>
  <c r="H1358" i="25"/>
  <c r="G1358" i="25"/>
  <c r="J1359" i="25" l="1"/>
  <c r="L1359" i="25" s="1"/>
  <c r="F1359" i="25"/>
  <c r="H1359" i="25"/>
  <c r="G1359" i="25"/>
  <c r="I1360" i="25"/>
  <c r="K1358" i="25"/>
  <c r="H1360" i="25" l="1"/>
  <c r="I1361" i="25"/>
  <c r="J1360" i="25"/>
  <c r="L1360" i="25" s="1"/>
  <c r="G1360" i="25"/>
  <c r="F1360" i="25"/>
  <c r="K1359" i="25"/>
  <c r="H1361" i="25" l="1"/>
  <c r="F1361" i="25"/>
  <c r="J1361" i="25"/>
  <c r="L1361" i="25" s="1"/>
  <c r="I1362" i="25"/>
  <c r="G1361" i="25"/>
  <c r="K1360" i="25"/>
  <c r="J1362" i="25" l="1"/>
  <c r="L1362" i="25" s="1"/>
  <c r="H1362" i="25"/>
  <c r="F1362" i="25"/>
  <c r="I1363" i="25"/>
  <c r="G1362" i="25"/>
  <c r="K1361" i="25"/>
  <c r="J1363" i="25" l="1"/>
  <c r="L1363" i="25" s="1"/>
  <c r="H1363" i="25"/>
  <c r="I1364" i="25"/>
  <c r="G1363" i="25"/>
  <c r="F1363" i="25"/>
  <c r="K1362" i="25"/>
  <c r="G1364" i="25" l="1"/>
  <c r="F1364" i="25"/>
  <c r="I1365" i="25"/>
  <c r="H1364" i="25"/>
  <c r="J1364" i="25"/>
  <c r="L1364" i="25" s="1"/>
  <c r="K1363" i="25"/>
  <c r="K1364" i="25" l="1"/>
  <c r="I1366" i="25"/>
  <c r="G1365" i="25"/>
  <c r="H1365" i="25"/>
  <c r="J1365" i="25"/>
  <c r="L1365" i="25" s="1"/>
  <c r="F1365" i="25"/>
  <c r="K1365" i="25" l="1"/>
  <c r="H1366" i="25"/>
  <c r="G1366" i="25"/>
  <c r="F1366" i="25"/>
  <c r="I1367" i="25"/>
  <c r="J1366" i="25"/>
  <c r="L1366" i="25" s="1"/>
  <c r="F1367" i="25" l="1"/>
  <c r="G1367" i="25"/>
  <c r="I1368" i="25"/>
  <c r="H1367" i="25"/>
  <c r="J1367" i="25"/>
  <c r="L1367" i="25" s="1"/>
  <c r="K1366" i="25"/>
  <c r="K1367" i="25" l="1"/>
  <c r="J1368" i="25"/>
  <c r="L1368" i="25" s="1"/>
  <c r="F1368" i="25"/>
  <c r="I1369" i="25"/>
  <c r="H1368" i="25"/>
  <c r="G1368" i="25"/>
  <c r="J1369" i="25" l="1"/>
  <c r="L1369" i="25" s="1"/>
  <c r="G1369" i="25"/>
  <c r="I1370" i="25"/>
  <c r="H1369" i="25"/>
  <c r="F1369" i="25"/>
  <c r="K1368" i="25"/>
  <c r="G1370" i="25" l="1"/>
  <c r="I1371" i="25"/>
  <c r="H1370" i="25"/>
  <c r="J1370" i="25"/>
  <c r="L1370" i="25" s="1"/>
  <c r="F1370" i="25"/>
  <c r="K1369" i="25"/>
  <c r="J1371" i="25" l="1"/>
  <c r="L1371" i="25" s="1"/>
  <c r="G1371" i="25"/>
  <c r="F1371" i="25"/>
  <c r="I1372" i="25"/>
  <c r="H1371" i="25"/>
  <c r="K1370" i="25"/>
  <c r="J1372" i="25" l="1"/>
  <c r="L1372" i="25" s="1"/>
  <c r="I1373" i="25"/>
  <c r="H1372" i="25"/>
  <c r="F1372" i="25"/>
  <c r="G1372" i="25"/>
  <c r="K1371" i="25"/>
  <c r="I1374" i="25" l="1"/>
  <c r="H1373" i="25"/>
  <c r="G1373" i="25"/>
  <c r="J1373" i="25"/>
  <c r="L1373" i="25" s="1"/>
  <c r="F1373" i="25"/>
  <c r="K1372" i="25"/>
  <c r="K1373" i="25" l="1"/>
  <c r="F1374" i="25"/>
  <c r="H1374" i="25"/>
  <c r="G1374" i="25"/>
  <c r="I1375" i="25"/>
  <c r="J1374" i="25"/>
  <c r="L1374" i="25" s="1"/>
  <c r="H1375" i="25" l="1"/>
  <c r="J1375" i="25"/>
  <c r="L1375" i="25" s="1"/>
  <c r="F1375" i="25"/>
  <c r="I1376" i="25"/>
  <c r="G1375" i="25"/>
  <c r="K1374" i="25"/>
  <c r="H1376" i="25" l="1"/>
  <c r="J1376" i="25"/>
  <c r="L1376" i="25" s="1"/>
  <c r="F1376" i="25"/>
  <c r="I1377" i="25"/>
  <c r="G1376" i="25"/>
  <c r="K1375" i="25"/>
  <c r="H1377" i="25" l="1"/>
  <c r="J1377" i="25"/>
  <c r="L1377" i="25" s="1"/>
  <c r="G1377" i="25"/>
  <c r="I1378" i="25"/>
  <c r="F1377" i="25"/>
  <c r="K1376" i="25"/>
  <c r="J1378" i="25" l="1"/>
  <c r="L1378" i="25" s="1"/>
  <c r="H1378" i="25"/>
  <c r="G1378" i="25"/>
  <c r="F1378" i="25"/>
  <c r="I1379" i="25"/>
  <c r="K1377" i="25"/>
  <c r="J1379" i="25" l="1"/>
  <c r="L1379" i="25" s="1"/>
  <c r="H1379" i="25"/>
  <c r="G1379" i="25"/>
  <c r="F1379" i="25"/>
  <c r="I1380" i="25"/>
  <c r="K1378" i="25"/>
  <c r="H1380" i="25" l="1"/>
  <c r="F1380" i="25"/>
  <c r="I1381" i="25"/>
  <c r="J1380" i="25"/>
  <c r="L1380" i="25" s="1"/>
  <c r="G1380" i="25"/>
  <c r="K1379" i="25"/>
  <c r="K1380" i="25" l="1"/>
  <c r="I1382" i="25"/>
  <c r="H1381" i="25"/>
  <c r="F1381" i="25"/>
  <c r="J1381" i="25"/>
  <c r="L1381" i="25" s="1"/>
  <c r="G1381" i="25"/>
  <c r="I1383" i="25" l="1"/>
  <c r="J1382" i="25"/>
  <c r="L1382" i="25" s="1"/>
  <c r="G1382" i="25"/>
  <c r="F1382" i="25"/>
  <c r="H1382" i="25"/>
  <c r="K1381" i="25"/>
  <c r="K1382" i="25" l="1"/>
  <c r="F1383" i="25"/>
  <c r="I1384" i="25"/>
  <c r="H1383" i="25"/>
  <c r="G1383" i="25"/>
  <c r="J1383" i="25"/>
  <c r="L1383" i="25" s="1"/>
  <c r="I1385" i="25" l="1"/>
  <c r="J1384" i="25"/>
  <c r="L1384" i="25" s="1"/>
  <c r="G1384" i="25"/>
  <c r="F1384" i="25"/>
  <c r="H1384" i="25"/>
  <c r="K1383" i="25"/>
  <c r="K1384" i="25" l="1"/>
  <c r="H1385" i="25"/>
  <c r="J1385" i="25"/>
  <c r="L1385" i="25" s="1"/>
  <c r="G1385" i="25"/>
  <c r="F1385" i="25"/>
  <c r="I1386" i="25"/>
  <c r="H1386" i="25" l="1"/>
  <c r="G1386" i="25"/>
  <c r="F1386" i="25"/>
  <c r="I1387" i="25"/>
  <c r="J1386" i="25"/>
  <c r="L1386" i="25" s="1"/>
  <c r="K1385" i="25"/>
  <c r="K1386" i="25" l="1"/>
  <c r="F1387" i="25"/>
  <c r="J1387" i="25"/>
  <c r="L1387" i="25" s="1"/>
  <c r="I1388" i="25"/>
  <c r="H1387" i="25"/>
  <c r="G1387" i="25"/>
  <c r="I1389" i="25" l="1"/>
  <c r="J1388" i="25"/>
  <c r="L1388" i="25" s="1"/>
  <c r="H1388" i="25"/>
  <c r="F1388" i="25"/>
  <c r="G1388" i="25"/>
  <c r="K1387" i="25"/>
  <c r="K1388" i="25" l="1"/>
  <c r="H1389" i="25"/>
  <c r="G1389" i="25"/>
  <c r="F1389" i="25"/>
  <c r="J1389" i="25"/>
  <c r="L1389" i="25" s="1"/>
  <c r="I1390" i="25"/>
  <c r="J1390" i="25" l="1"/>
  <c r="L1390" i="25" s="1"/>
  <c r="H1390" i="25"/>
  <c r="I1391" i="25"/>
  <c r="F1390" i="25"/>
  <c r="G1390" i="25"/>
  <c r="K1389" i="25"/>
  <c r="F1391" i="25" l="1"/>
  <c r="I1392" i="25"/>
  <c r="J1391" i="25"/>
  <c r="L1391" i="25" s="1"/>
  <c r="G1391" i="25"/>
  <c r="H1391" i="25"/>
  <c r="K1390" i="25"/>
  <c r="K1391" i="25" l="1"/>
  <c r="H1392" i="25"/>
  <c r="I1393" i="25"/>
  <c r="F1392" i="25"/>
  <c r="G1392" i="25"/>
  <c r="J1392" i="25"/>
  <c r="L1392" i="25" s="1"/>
  <c r="K1392" i="25" l="1"/>
  <c r="I1394" i="25"/>
  <c r="H1393" i="25"/>
  <c r="J1393" i="25"/>
  <c r="L1393" i="25" s="1"/>
  <c r="F1393" i="25"/>
  <c r="G1393" i="25"/>
  <c r="K1393" i="25" l="1"/>
  <c r="J1394" i="25"/>
  <c r="L1394" i="25" s="1"/>
  <c r="I1395" i="25"/>
  <c r="F1394" i="25"/>
  <c r="H1394" i="25"/>
  <c r="G1394" i="25"/>
  <c r="K1394" i="25" l="1"/>
  <c r="J1395" i="25"/>
  <c r="L1395" i="25" s="1"/>
  <c r="H1395" i="25"/>
  <c r="F1395" i="25"/>
  <c r="I1396" i="25"/>
  <c r="G1395" i="25"/>
  <c r="K1395" i="25" l="1"/>
  <c r="F1396" i="25"/>
  <c r="H1396" i="25"/>
  <c r="I1397" i="25"/>
  <c r="J1396" i="25"/>
  <c r="L1396" i="25" s="1"/>
  <c r="G1396" i="25"/>
  <c r="K1396" i="25" l="1"/>
  <c r="I1398" i="25"/>
  <c r="H1397" i="25"/>
  <c r="J1397" i="25"/>
  <c r="L1397" i="25" s="1"/>
  <c r="F1397" i="25"/>
  <c r="G1397" i="25"/>
  <c r="K1397" i="25" l="1"/>
  <c r="G1398" i="25"/>
  <c r="J1398" i="25"/>
  <c r="L1398" i="25" s="1"/>
  <c r="H1398" i="25"/>
  <c r="F1398" i="25"/>
  <c r="I1399" i="25"/>
  <c r="F1399" i="25" l="1"/>
  <c r="I1400" i="25"/>
  <c r="G1399" i="25"/>
  <c r="H1399" i="25"/>
  <c r="J1399" i="25"/>
  <c r="L1399" i="25" s="1"/>
  <c r="K1398" i="25"/>
  <c r="K1399" i="25" l="1"/>
  <c r="J1400" i="25"/>
  <c r="L1400" i="25" s="1"/>
  <c r="F1400" i="25"/>
  <c r="I1401" i="25"/>
  <c r="H1400" i="25"/>
  <c r="G1400" i="25"/>
  <c r="J1401" i="25" l="1"/>
  <c r="L1401" i="25" s="1"/>
  <c r="F1401" i="25"/>
  <c r="G1401" i="25"/>
  <c r="I1402" i="25"/>
  <c r="H1401" i="25"/>
  <c r="K1400" i="25"/>
  <c r="I1403" i="25" l="1"/>
  <c r="J1402" i="25"/>
  <c r="L1402" i="25" s="1"/>
  <c r="H1402" i="25"/>
  <c r="G1402" i="25"/>
  <c r="F1402" i="25"/>
  <c r="K1401" i="25"/>
  <c r="K1402" i="25" l="1"/>
  <c r="F1403" i="25"/>
  <c r="I1404" i="25"/>
  <c r="H1403" i="25"/>
  <c r="J1403" i="25"/>
  <c r="L1403" i="25" s="1"/>
  <c r="G1403" i="25"/>
  <c r="K1403" i="25" l="1"/>
  <c r="F1404" i="25"/>
  <c r="G1404" i="25"/>
  <c r="J1404" i="25"/>
  <c r="L1404" i="25" s="1"/>
  <c r="I1405" i="25"/>
  <c r="H1404" i="25"/>
  <c r="I1406" i="25" l="1"/>
  <c r="H1405" i="25"/>
  <c r="G1405" i="25"/>
  <c r="J1405" i="25"/>
  <c r="L1405" i="25" s="1"/>
  <c r="F1405" i="25"/>
  <c r="K1404" i="25"/>
  <c r="K1405" i="25" l="1"/>
  <c r="I1407" i="25"/>
  <c r="F1406" i="25"/>
  <c r="H1406" i="25"/>
  <c r="G1406" i="25"/>
  <c r="J1406" i="25"/>
  <c r="L1406" i="25" s="1"/>
  <c r="K1406" i="25" l="1"/>
  <c r="F1407" i="25"/>
  <c r="I1408" i="25"/>
  <c r="H1407" i="25"/>
  <c r="G1407" i="25"/>
  <c r="J1407" i="25"/>
  <c r="L1407" i="25" s="1"/>
  <c r="K1407" i="25" l="1"/>
  <c r="H1408" i="25"/>
  <c r="G1408" i="25"/>
  <c r="F1408" i="25"/>
  <c r="I1409" i="25"/>
  <c r="J1408" i="25"/>
  <c r="L1408" i="25" s="1"/>
  <c r="I1410" i="25" l="1"/>
  <c r="G1409" i="25"/>
  <c r="F1409" i="25"/>
  <c r="J1409" i="25"/>
  <c r="L1409" i="25" s="1"/>
  <c r="H1409" i="25"/>
  <c r="K1408" i="25"/>
  <c r="K1409" i="25" l="1"/>
  <c r="H1410" i="25"/>
  <c r="G1410" i="25"/>
  <c r="F1410" i="25"/>
  <c r="I1411" i="25"/>
  <c r="J1410" i="25"/>
  <c r="L1410" i="25" s="1"/>
  <c r="K1410" i="25" l="1"/>
  <c r="J1411" i="25"/>
  <c r="L1411" i="25" s="1"/>
  <c r="I1412" i="25"/>
  <c r="G1411" i="25"/>
  <c r="H1411" i="25"/>
  <c r="F1411" i="25"/>
  <c r="H1412" i="25" l="1"/>
  <c r="F1412" i="25"/>
  <c r="J1412" i="25"/>
  <c r="L1412" i="25" s="1"/>
  <c r="I1413" i="25"/>
  <c r="G1412" i="25"/>
  <c r="K1411" i="25"/>
  <c r="H1413" i="25" l="1"/>
  <c r="F1413" i="25"/>
  <c r="I1414" i="25"/>
  <c r="J1413" i="25"/>
  <c r="L1413" i="25" s="1"/>
  <c r="G1413" i="25"/>
  <c r="K1412" i="25"/>
  <c r="K1413" i="25" l="1"/>
  <c r="H1414" i="25"/>
  <c r="I1415" i="25"/>
  <c r="F1414" i="25"/>
  <c r="J1414" i="25"/>
  <c r="L1414" i="25" s="1"/>
  <c r="G1414" i="25"/>
  <c r="K1414" i="25" l="1"/>
  <c r="F1415" i="25"/>
  <c r="J1415" i="25"/>
  <c r="L1415" i="25" s="1"/>
  <c r="H1415" i="25"/>
  <c r="G1415" i="25"/>
  <c r="I1416" i="25"/>
  <c r="I1417" i="25" l="1"/>
  <c r="J1416" i="25"/>
  <c r="L1416" i="25" s="1"/>
  <c r="H1416" i="25"/>
  <c r="F1416" i="25"/>
  <c r="G1416" i="25"/>
  <c r="K1415" i="25"/>
  <c r="K1416" i="25" l="1"/>
  <c r="I1418" i="25"/>
  <c r="H1417" i="25"/>
  <c r="F1417" i="25"/>
  <c r="J1417" i="25"/>
  <c r="L1417" i="25" s="1"/>
  <c r="G1417" i="25"/>
  <c r="G1418" i="25" l="1"/>
  <c r="F1418" i="25"/>
  <c r="J1418" i="25"/>
  <c r="L1418" i="25" s="1"/>
  <c r="H1418" i="25"/>
  <c r="I1419" i="25"/>
  <c r="K1417" i="25"/>
  <c r="I1420" i="25" l="1"/>
  <c r="G1419" i="25"/>
  <c r="F1419" i="25"/>
  <c r="J1419" i="25"/>
  <c r="L1419" i="25" s="1"/>
  <c r="H1419" i="25"/>
  <c r="K1418" i="25"/>
  <c r="K1419" i="25" l="1"/>
  <c r="I1421" i="25"/>
  <c r="F1420" i="25"/>
  <c r="J1420" i="25"/>
  <c r="L1420" i="25" s="1"/>
  <c r="H1420" i="25"/>
  <c r="G1420" i="25"/>
  <c r="K1420" i="25" l="1"/>
  <c r="I1422" i="25"/>
  <c r="G1421" i="25"/>
  <c r="J1421" i="25"/>
  <c r="L1421" i="25" s="1"/>
  <c r="H1421" i="25"/>
  <c r="F1421" i="25"/>
  <c r="K1421" i="25" l="1"/>
  <c r="J1422" i="25"/>
  <c r="L1422" i="25" s="1"/>
  <c r="H1422" i="25"/>
  <c r="G1422" i="25"/>
  <c r="I1423" i="25"/>
  <c r="F1422" i="25"/>
  <c r="F1423" i="25" l="1"/>
  <c r="J1423" i="25"/>
  <c r="L1423" i="25" s="1"/>
  <c r="I1424" i="25"/>
  <c r="G1423" i="25"/>
  <c r="H1423" i="25"/>
  <c r="K1422" i="25"/>
  <c r="K1423" i="25" l="1"/>
  <c r="H1424" i="25"/>
  <c r="I1425" i="25"/>
  <c r="J1424" i="25"/>
  <c r="L1424" i="25" s="1"/>
  <c r="F1424" i="25"/>
  <c r="G1424" i="25"/>
  <c r="I1426" i="25" l="1"/>
  <c r="H1425" i="25"/>
  <c r="F1425" i="25"/>
  <c r="G1425" i="25"/>
  <c r="J1425" i="25"/>
  <c r="L1425" i="25" s="1"/>
  <c r="K1424" i="25"/>
  <c r="K1425" i="25" l="1"/>
  <c r="F1426" i="25"/>
  <c r="H1426" i="25"/>
  <c r="G1426" i="25"/>
  <c r="J1426" i="25"/>
  <c r="L1426" i="25" s="1"/>
  <c r="I1427" i="25"/>
  <c r="J1427" i="25" l="1"/>
  <c r="L1427" i="25" s="1"/>
  <c r="F1427" i="25"/>
  <c r="H1427" i="25"/>
  <c r="G1427" i="25"/>
  <c r="I1428" i="25"/>
  <c r="K1426" i="25"/>
  <c r="F1428" i="25" l="1"/>
  <c r="I1429" i="25"/>
  <c r="J1428" i="25"/>
  <c r="L1428" i="25" s="1"/>
  <c r="H1428" i="25"/>
  <c r="G1428" i="25"/>
  <c r="K1427" i="25"/>
  <c r="I1430" i="25" l="1"/>
  <c r="F1429" i="25"/>
  <c r="G1429" i="25"/>
  <c r="H1429" i="25"/>
  <c r="J1429" i="25"/>
  <c r="L1429" i="25" s="1"/>
  <c r="K1428" i="25"/>
  <c r="K1429" i="25" l="1"/>
  <c r="H1430" i="25"/>
  <c r="G1430" i="25"/>
  <c r="F1430" i="25"/>
  <c r="I1431" i="25"/>
  <c r="J1430" i="25"/>
  <c r="L1430" i="25" s="1"/>
  <c r="K1430" i="25" l="1"/>
  <c r="F1431" i="25"/>
  <c r="J1431" i="25"/>
  <c r="L1431" i="25" s="1"/>
  <c r="G1431" i="25"/>
  <c r="I1432" i="25"/>
  <c r="H1431" i="25"/>
  <c r="J1432" i="25" l="1"/>
  <c r="L1432" i="25" s="1"/>
  <c r="H1432" i="25"/>
  <c r="G1432" i="25"/>
  <c r="F1432" i="25"/>
  <c r="I1433" i="25"/>
  <c r="K1431" i="25"/>
  <c r="H1433" i="25" l="1"/>
  <c r="G1433" i="25"/>
  <c r="I1434" i="25"/>
  <c r="J1433" i="25"/>
  <c r="L1433" i="25" s="1"/>
  <c r="F1433" i="25"/>
  <c r="K1432" i="25"/>
  <c r="K1433" i="25" l="1"/>
  <c r="H1434" i="25"/>
  <c r="F1434" i="25"/>
  <c r="G1434" i="25"/>
  <c r="J1434" i="25"/>
  <c r="L1434" i="25" s="1"/>
  <c r="I1435" i="25"/>
  <c r="K1434" i="25" l="1"/>
  <c r="F1435" i="25"/>
  <c r="H1435" i="25"/>
  <c r="J1435" i="25"/>
  <c r="L1435" i="25" s="1"/>
  <c r="I1436" i="25"/>
  <c r="G1435" i="25"/>
  <c r="I1437" i="25" l="1"/>
  <c r="H1436" i="25"/>
  <c r="G1436" i="25"/>
  <c r="J1436" i="25"/>
  <c r="L1436" i="25" s="1"/>
  <c r="F1436" i="25"/>
  <c r="K1435" i="25"/>
  <c r="K1436" i="25" l="1"/>
  <c r="I1438" i="25"/>
  <c r="H1437" i="25"/>
  <c r="G1437" i="25"/>
  <c r="J1437" i="25"/>
  <c r="L1437" i="25" s="1"/>
  <c r="F1437" i="25"/>
  <c r="K1437" i="25" l="1"/>
  <c r="G1438" i="25"/>
  <c r="I1439" i="25"/>
  <c r="H1438" i="25"/>
  <c r="F1438" i="25"/>
  <c r="J1438" i="25"/>
  <c r="L1438" i="25" s="1"/>
  <c r="K1438" i="25" l="1"/>
  <c r="G1439" i="25"/>
  <c r="J1439" i="25"/>
  <c r="L1439" i="25" s="1"/>
  <c r="F1439" i="25"/>
  <c r="H1439" i="25"/>
  <c r="I1440" i="25"/>
  <c r="H1440" i="25" l="1"/>
  <c r="F1440" i="25"/>
  <c r="I1441" i="25"/>
  <c r="J1440" i="25"/>
  <c r="L1440" i="25" s="1"/>
  <c r="G1440" i="25"/>
  <c r="K1439" i="25"/>
  <c r="K1440" i="25" l="1"/>
  <c r="G1441" i="25"/>
  <c r="F1441" i="25"/>
  <c r="I1442" i="25"/>
  <c r="H1441" i="25"/>
  <c r="J1441" i="25"/>
  <c r="L1441" i="25" s="1"/>
  <c r="K1441" i="25" l="1"/>
  <c r="H1442" i="25"/>
  <c r="G1442" i="25"/>
  <c r="F1442" i="25"/>
  <c r="J1442" i="25"/>
  <c r="L1442" i="25" s="1"/>
  <c r="I1443" i="25"/>
  <c r="J1443" i="25" l="1"/>
  <c r="L1443" i="25" s="1"/>
  <c r="I1444" i="25"/>
  <c r="G1443" i="25"/>
  <c r="H1443" i="25"/>
  <c r="F1443" i="25"/>
  <c r="K1442" i="25"/>
  <c r="G1444" i="25" l="1"/>
  <c r="H1444" i="25"/>
  <c r="F1444" i="25"/>
  <c r="J1444" i="25"/>
  <c r="L1444" i="25" s="1"/>
  <c r="I1445" i="25"/>
  <c r="K1443" i="25"/>
  <c r="K1444" i="25" l="1"/>
  <c r="H1445" i="25"/>
  <c r="J1445" i="25"/>
  <c r="L1445" i="25" s="1"/>
  <c r="F1445" i="25"/>
  <c r="G1445" i="25"/>
  <c r="I1446" i="25"/>
  <c r="F1446" i="25" l="1"/>
  <c r="H1446" i="25"/>
  <c r="I1447" i="25"/>
  <c r="G1446" i="25"/>
  <c r="J1446" i="25"/>
  <c r="L1446" i="25" s="1"/>
  <c r="K1445" i="25"/>
  <c r="K1446" i="25" l="1"/>
  <c r="F1447" i="25"/>
  <c r="J1447" i="25"/>
  <c r="L1447" i="25" s="1"/>
  <c r="H1447" i="25"/>
  <c r="G1447" i="25"/>
  <c r="I1448" i="25"/>
  <c r="I1449" i="25" l="1"/>
  <c r="J1448" i="25"/>
  <c r="L1448" i="25" s="1"/>
  <c r="H1448" i="25"/>
  <c r="F1448" i="25"/>
  <c r="G1448" i="25"/>
  <c r="K1447" i="25"/>
  <c r="K1448" i="25" l="1"/>
  <c r="H1449" i="25"/>
  <c r="J1449" i="25"/>
  <c r="L1449" i="25" s="1"/>
  <c r="G1449" i="25"/>
  <c r="I1450" i="25"/>
  <c r="F1449" i="25"/>
  <c r="K1449" i="25" l="1"/>
  <c r="H1450" i="25"/>
  <c r="I1451" i="25"/>
  <c r="F1450" i="25"/>
  <c r="J1450" i="25"/>
  <c r="L1450" i="25" s="1"/>
  <c r="G1450" i="25"/>
  <c r="K1450" i="25" l="1"/>
  <c r="J1451" i="25"/>
  <c r="L1451" i="25" s="1"/>
  <c r="G1451" i="25"/>
  <c r="F1451" i="25"/>
  <c r="I1452" i="25"/>
  <c r="H1451" i="25"/>
  <c r="G1452" i="25" l="1"/>
  <c r="F1452" i="25"/>
  <c r="J1452" i="25"/>
  <c r="L1452" i="25" s="1"/>
  <c r="I1453" i="25"/>
  <c r="H1452" i="25"/>
  <c r="K1451" i="25"/>
  <c r="G1453" i="25" l="1"/>
  <c r="J1453" i="25"/>
  <c r="L1453" i="25" s="1"/>
  <c r="F1453" i="25"/>
  <c r="I1454" i="25"/>
  <c r="H1453" i="25"/>
  <c r="K1452" i="25"/>
  <c r="I1455" i="25" l="1"/>
  <c r="F1454" i="25"/>
  <c r="G1454" i="25"/>
  <c r="J1454" i="25"/>
  <c r="L1454" i="25" s="1"/>
  <c r="H1454" i="25"/>
  <c r="K1453" i="25"/>
  <c r="K1454" i="25" l="1"/>
  <c r="I1456" i="25"/>
  <c r="H1455" i="25"/>
  <c r="J1455" i="25"/>
  <c r="L1455" i="25" s="1"/>
  <c r="G1455" i="25"/>
  <c r="F1455" i="25"/>
  <c r="K1455" i="25" l="1"/>
  <c r="H1456" i="25"/>
  <c r="J1456" i="25"/>
  <c r="L1456" i="25" s="1"/>
  <c r="F1456" i="25"/>
  <c r="I1457" i="25"/>
  <c r="G1456" i="25"/>
  <c r="H1457" i="25" l="1"/>
  <c r="F1457" i="25"/>
  <c r="G1457" i="25"/>
  <c r="J1457" i="25"/>
  <c r="L1457" i="25" s="1"/>
  <c r="I1458" i="25"/>
  <c r="K1456" i="25"/>
  <c r="J1458" i="25" l="1"/>
  <c r="L1458" i="25" s="1"/>
  <c r="G1458" i="25"/>
  <c r="H1458" i="25"/>
  <c r="I1459" i="25"/>
  <c r="F1458" i="25"/>
  <c r="K1457" i="25"/>
  <c r="J1459" i="25" l="1"/>
  <c r="L1459" i="25" s="1"/>
  <c r="H1459" i="25"/>
  <c r="G1459" i="25"/>
  <c r="I1460" i="25"/>
  <c r="F1459" i="25"/>
  <c r="K1458" i="25"/>
  <c r="F1460" i="25" l="1"/>
  <c r="I1461" i="25"/>
  <c r="J1460" i="25"/>
  <c r="L1460" i="25" s="1"/>
  <c r="H1460" i="25"/>
  <c r="G1460" i="25"/>
  <c r="K1459" i="25"/>
  <c r="I1462" i="25" l="1"/>
  <c r="H1461" i="25"/>
  <c r="J1461" i="25"/>
  <c r="L1461" i="25" s="1"/>
  <c r="F1461" i="25"/>
  <c r="G1461" i="25"/>
  <c r="K1460" i="25"/>
  <c r="K1461" i="25" l="1"/>
  <c r="I1463" i="25"/>
  <c r="G1462" i="25"/>
  <c r="J1462" i="25"/>
  <c r="L1462" i="25" s="1"/>
  <c r="H1462" i="25"/>
  <c r="F1462" i="25"/>
  <c r="K1462" i="25" l="1"/>
  <c r="F1463" i="25"/>
  <c r="G1463" i="25"/>
  <c r="I1464" i="25"/>
  <c r="H1463" i="25"/>
  <c r="J1463" i="25"/>
  <c r="L1463" i="25" s="1"/>
  <c r="K1463" i="25" l="1"/>
  <c r="J1464" i="25"/>
  <c r="L1464" i="25" s="1"/>
  <c r="F1464" i="25"/>
  <c r="I1465" i="25"/>
  <c r="H1464" i="25"/>
  <c r="G1464" i="25"/>
  <c r="F1465" i="25" l="1"/>
  <c r="I1466" i="25"/>
  <c r="H1465" i="25"/>
  <c r="G1465" i="25"/>
  <c r="J1465" i="25"/>
  <c r="L1465" i="25" s="1"/>
  <c r="K1464" i="25"/>
  <c r="J1466" i="25" l="1"/>
  <c r="L1466" i="25" s="1"/>
  <c r="H1466" i="25"/>
  <c r="F1466" i="25"/>
  <c r="I1467" i="25"/>
  <c r="G1466" i="25"/>
  <c r="K1465" i="25"/>
  <c r="I1468" i="25" l="1"/>
  <c r="G1467" i="25"/>
  <c r="H1467" i="25"/>
  <c r="J1467" i="25"/>
  <c r="L1467" i="25" s="1"/>
  <c r="F1467" i="25"/>
  <c r="K1466" i="25"/>
  <c r="K1467" i="25" l="1"/>
  <c r="I1469" i="25"/>
  <c r="J1468" i="25"/>
  <c r="L1468" i="25" s="1"/>
  <c r="H1468" i="25"/>
  <c r="G1468" i="25"/>
  <c r="F1468" i="25"/>
  <c r="K1468" i="25" l="1"/>
  <c r="I1470" i="25"/>
  <c r="J1469" i="25"/>
  <c r="L1469" i="25" s="1"/>
  <c r="G1469" i="25"/>
  <c r="H1469" i="25"/>
  <c r="F1469" i="25"/>
  <c r="H1470" i="25" l="1"/>
  <c r="J1470" i="25"/>
  <c r="L1470" i="25" s="1"/>
  <c r="I1471" i="25"/>
  <c r="G1470" i="25"/>
  <c r="F1470" i="25"/>
  <c r="K1469" i="25"/>
  <c r="K1470" i="25" l="1"/>
  <c r="F1471" i="25"/>
  <c r="G1471" i="25"/>
  <c r="H1471" i="25"/>
  <c r="I1472" i="25"/>
  <c r="J1471" i="25"/>
  <c r="L1471" i="25" s="1"/>
  <c r="F1472" i="25" l="1"/>
  <c r="G1472" i="25"/>
  <c r="J1472" i="25"/>
  <c r="L1472" i="25" s="1"/>
  <c r="I1473" i="25"/>
  <c r="H1472" i="25"/>
  <c r="K1471" i="25"/>
  <c r="J1473" i="25" l="1"/>
  <c r="L1473" i="25" s="1"/>
  <c r="F1473" i="25"/>
  <c r="G1473" i="25"/>
  <c r="I1474" i="25"/>
  <c r="H1473" i="25"/>
  <c r="K1472" i="25"/>
  <c r="I1475" i="25" l="1"/>
  <c r="G1474" i="25"/>
  <c r="F1474" i="25"/>
  <c r="H1474" i="25"/>
  <c r="J1474" i="25"/>
  <c r="L1474" i="25" s="1"/>
  <c r="K1473" i="25"/>
  <c r="K1474" i="25" l="1"/>
  <c r="J1475" i="25"/>
  <c r="L1475" i="25" s="1"/>
  <c r="H1475" i="25"/>
  <c r="I1476" i="25"/>
  <c r="G1475" i="25"/>
  <c r="F1475" i="25"/>
  <c r="G1476" i="25" l="1"/>
  <c r="H1476" i="25"/>
  <c r="J1476" i="25"/>
  <c r="L1476" i="25" s="1"/>
  <c r="I1477" i="25"/>
  <c r="F1476" i="25"/>
  <c r="K1475" i="25"/>
  <c r="I1478" i="25" l="1"/>
  <c r="H1477" i="25"/>
  <c r="J1477" i="25"/>
  <c r="L1477" i="25" s="1"/>
  <c r="G1477" i="25"/>
  <c r="F1477" i="25"/>
  <c r="K1476" i="25"/>
  <c r="K1477" i="25" l="1"/>
  <c r="I1479" i="25"/>
  <c r="G1478" i="25"/>
  <c r="F1478" i="25"/>
  <c r="H1478" i="25"/>
  <c r="J1478" i="25"/>
  <c r="L1478" i="25" s="1"/>
  <c r="K1478" i="25" l="1"/>
  <c r="F1479" i="25"/>
  <c r="H1479" i="25"/>
  <c r="J1479" i="25"/>
  <c r="L1479" i="25" s="1"/>
  <c r="I1480" i="25"/>
  <c r="G1479" i="25"/>
  <c r="K1479" i="25" l="1"/>
  <c r="G1480" i="25"/>
  <c r="J1480" i="25"/>
  <c r="L1480" i="25" s="1"/>
  <c r="F1480" i="25"/>
  <c r="I1481" i="25"/>
  <c r="H1480" i="25"/>
  <c r="I1482" i="25" l="1"/>
  <c r="F1481" i="25"/>
  <c r="H1481" i="25"/>
  <c r="G1481" i="25"/>
  <c r="J1481" i="25"/>
  <c r="L1481" i="25" s="1"/>
  <c r="K1480" i="25"/>
  <c r="K1481" i="25" l="1"/>
  <c r="H1482" i="25"/>
  <c r="I1483" i="25"/>
  <c r="G1482" i="25"/>
  <c r="F1482" i="25"/>
  <c r="J1482" i="25"/>
  <c r="L1482" i="25" s="1"/>
  <c r="K1482" i="25" l="1"/>
  <c r="F1483" i="25"/>
  <c r="I1484" i="25"/>
  <c r="H1483" i="25"/>
  <c r="J1483" i="25"/>
  <c r="L1483" i="25" s="1"/>
  <c r="G1483" i="25"/>
  <c r="K1483" i="25" l="1"/>
  <c r="G1484" i="25"/>
  <c r="F1484" i="25"/>
  <c r="H1484" i="25"/>
  <c r="I1485" i="25"/>
  <c r="J1484" i="25"/>
  <c r="L1484" i="25" s="1"/>
  <c r="K1484" i="25" l="1"/>
  <c r="I1486" i="25"/>
  <c r="H1485" i="25"/>
  <c r="F1485" i="25"/>
  <c r="G1485" i="25"/>
  <c r="J1485" i="25"/>
  <c r="L1485" i="25" s="1"/>
  <c r="K1485" i="25" l="1"/>
  <c r="I1487" i="25"/>
  <c r="J1486" i="25"/>
  <c r="L1486" i="25" s="1"/>
  <c r="H1486" i="25"/>
  <c r="G1486" i="25"/>
  <c r="F1486" i="25"/>
  <c r="K1486" i="25" l="1"/>
  <c r="H1487" i="25"/>
  <c r="F1487" i="25"/>
  <c r="I1488" i="25"/>
  <c r="G1487" i="25"/>
  <c r="J1487" i="25"/>
  <c r="L1487" i="25" s="1"/>
  <c r="K1487" i="25" l="1"/>
  <c r="J1488" i="25"/>
  <c r="L1488" i="25" s="1"/>
  <c r="G1488" i="25"/>
  <c r="H1488" i="25"/>
  <c r="I1489" i="25"/>
  <c r="F1488" i="25"/>
  <c r="H1489" i="25" l="1"/>
  <c r="G1489" i="25"/>
  <c r="I1490" i="25"/>
  <c r="J1489" i="25"/>
  <c r="L1489" i="25" s="1"/>
  <c r="F1489" i="25"/>
  <c r="K1488" i="25"/>
  <c r="K1489" i="25" l="1"/>
  <c r="J1490" i="25"/>
  <c r="L1490" i="25" s="1"/>
  <c r="F1490" i="25"/>
  <c r="I1491" i="25"/>
  <c r="H1490" i="25"/>
  <c r="G1490" i="25"/>
  <c r="K1490" i="25" l="1"/>
  <c r="H1491" i="25"/>
  <c r="F1491" i="25"/>
  <c r="J1491" i="25"/>
  <c r="L1491" i="25" s="1"/>
  <c r="I1492" i="25"/>
  <c r="G1491" i="25"/>
  <c r="J1492" i="25" l="1"/>
  <c r="L1492" i="25" s="1"/>
  <c r="H1492" i="25"/>
  <c r="F1492" i="25"/>
  <c r="I1493" i="25"/>
  <c r="G1492" i="25"/>
  <c r="K1491" i="25"/>
  <c r="H1493" i="25" l="1"/>
  <c r="G1493" i="25"/>
  <c r="I1494" i="25"/>
  <c r="J1493" i="25"/>
  <c r="L1493" i="25" s="1"/>
  <c r="F1493" i="25"/>
  <c r="K1492" i="25"/>
  <c r="K1493" i="25" l="1"/>
  <c r="F1494" i="25"/>
  <c r="I1495" i="25"/>
  <c r="G1494" i="25"/>
  <c r="J1494" i="25"/>
  <c r="L1494" i="25" s="1"/>
  <c r="H1494" i="25"/>
  <c r="K1494" i="25" l="1"/>
  <c r="J1495" i="25"/>
  <c r="L1495" i="25" s="1"/>
  <c r="I1496" i="25"/>
  <c r="H1495" i="25"/>
  <c r="G1495" i="25"/>
  <c r="F1495" i="25"/>
  <c r="G1496" i="25" l="1"/>
  <c r="H1496" i="25"/>
  <c r="I1497" i="25"/>
  <c r="J1496" i="25"/>
  <c r="L1496" i="25" s="1"/>
  <c r="F1496" i="25"/>
  <c r="K1495" i="25"/>
  <c r="K1496" i="25" l="1"/>
  <c r="I1498" i="25"/>
  <c r="H1497" i="25"/>
  <c r="J1497" i="25"/>
  <c r="L1497" i="25" s="1"/>
  <c r="F1497" i="25"/>
  <c r="G1497" i="25"/>
  <c r="K1497" i="25" l="1"/>
  <c r="J1498" i="25"/>
  <c r="L1498" i="25" s="1"/>
  <c r="H1498" i="25"/>
  <c r="I1499" i="25"/>
  <c r="G1498" i="25"/>
  <c r="F1498" i="25"/>
  <c r="J1499" i="25" l="1"/>
  <c r="L1499" i="25" s="1"/>
  <c r="F1499" i="25"/>
  <c r="I1500" i="25"/>
  <c r="G1499" i="25"/>
  <c r="H1499" i="25"/>
  <c r="K1498" i="25"/>
  <c r="I1501" i="25" l="1"/>
  <c r="H1500" i="25"/>
  <c r="J1500" i="25"/>
  <c r="L1500" i="25" s="1"/>
  <c r="F1500" i="25"/>
  <c r="G1500" i="25"/>
  <c r="K1499" i="25"/>
  <c r="K1500" i="25" l="1"/>
  <c r="H1501" i="25"/>
  <c r="J1501" i="25"/>
  <c r="L1501" i="25" s="1"/>
  <c r="I1502" i="25"/>
  <c r="F1501" i="25"/>
  <c r="G1501" i="25"/>
  <c r="K1501" i="25" l="1"/>
  <c r="H1502" i="25"/>
  <c r="J1502" i="25"/>
  <c r="L1502" i="25" s="1"/>
  <c r="G1502" i="25"/>
  <c r="F1502" i="25"/>
  <c r="I1503" i="25"/>
  <c r="J1503" i="25" l="1"/>
  <c r="L1503" i="25" s="1"/>
  <c r="F1503" i="25"/>
  <c r="H1503" i="25"/>
  <c r="G1503" i="25"/>
  <c r="I1504" i="25"/>
  <c r="K1502" i="25"/>
  <c r="H1504" i="25" l="1"/>
  <c r="G1504" i="25"/>
  <c r="I1505" i="25"/>
  <c r="J1504" i="25"/>
  <c r="L1504" i="25" s="1"/>
  <c r="F1504" i="25"/>
  <c r="K1503" i="25"/>
  <c r="K1504" i="25" l="1"/>
  <c r="F1505" i="25"/>
  <c r="J1505" i="25"/>
  <c r="L1505" i="25" s="1"/>
  <c r="G1505" i="25"/>
  <c r="H1505" i="25"/>
  <c r="I1506" i="25"/>
  <c r="H1506" i="25" l="1"/>
  <c r="G1506" i="25"/>
  <c r="I1507" i="25"/>
  <c r="J1506" i="25"/>
  <c r="L1506" i="25" s="1"/>
  <c r="F1506" i="25"/>
  <c r="K1505" i="25"/>
  <c r="K1506" i="25" l="1"/>
  <c r="F1507" i="25"/>
  <c r="J1507" i="25"/>
  <c r="L1507" i="25" s="1"/>
  <c r="G1507" i="25"/>
  <c r="H1507" i="25"/>
  <c r="I1508" i="25"/>
  <c r="K1507" i="25" l="1"/>
  <c r="I1509" i="25"/>
  <c r="J1508" i="25"/>
  <c r="L1508" i="25" s="1"/>
  <c r="G1508" i="25"/>
  <c r="H1508" i="25"/>
  <c r="F1508" i="25"/>
  <c r="I1510" i="25" l="1"/>
  <c r="H1509" i="25"/>
  <c r="F1509" i="25"/>
  <c r="J1509" i="25"/>
  <c r="L1509" i="25" s="1"/>
  <c r="G1509" i="25"/>
  <c r="K1508" i="25"/>
  <c r="K1509" i="25" l="1"/>
  <c r="F1510" i="25"/>
  <c r="I1511" i="25"/>
  <c r="G1510" i="25"/>
  <c r="H1510" i="25"/>
  <c r="J1510" i="25"/>
  <c r="L1510" i="25" s="1"/>
  <c r="J1511" i="25" l="1"/>
  <c r="L1511" i="25" s="1"/>
  <c r="F1511" i="25"/>
  <c r="I1512" i="25"/>
  <c r="G1511" i="25"/>
  <c r="H1511" i="25"/>
  <c r="K1510" i="25"/>
  <c r="J1512" i="25" l="1"/>
  <c r="L1512" i="25" s="1"/>
  <c r="H1512" i="25"/>
  <c r="I1513" i="25"/>
  <c r="F1512" i="25"/>
  <c r="G1512" i="25"/>
  <c r="K1511" i="25"/>
  <c r="H1513" i="25" l="1"/>
  <c r="G1513" i="25"/>
  <c r="F1513" i="25"/>
  <c r="J1513" i="25"/>
  <c r="L1513" i="25" s="1"/>
  <c r="I1514" i="25"/>
  <c r="K1512" i="25"/>
  <c r="J1514" i="25" l="1"/>
  <c r="L1514" i="25" s="1"/>
  <c r="H1514" i="25"/>
  <c r="I1515" i="25"/>
  <c r="G1514" i="25"/>
  <c r="F1514" i="25"/>
  <c r="K1513" i="25"/>
  <c r="H1515" i="25" l="1"/>
  <c r="F1515" i="25"/>
  <c r="J1515" i="25"/>
  <c r="L1515" i="25" s="1"/>
  <c r="G1515" i="25"/>
  <c r="I1516" i="25"/>
  <c r="K1514" i="25"/>
  <c r="H1516" i="25" l="1"/>
  <c r="J1516" i="25"/>
  <c r="L1516" i="25" s="1"/>
  <c r="F1516" i="25"/>
  <c r="I1517" i="25"/>
  <c r="G1516" i="25"/>
  <c r="K1515" i="25"/>
  <c r="K1516" i="25" l="1"/>
  <c r="H1517" i="25"/>
  <c r="F1517" i="25"/>
  <c r="G1517" i="25"/>
  <c r="I1518" i="25"/>
  <c r="J1517" i="25"/>
  <c r="L1517" i="25" s="1"/>
  <c r="K1517" i="25" l="1"/>
  <c r="G1518" i="25"/>
  <c r="I1519" i="25"/>
  <c r="J1518" i="25"/>
  <c r="L1518" i="25" s="1"/>
  <c r="H1518" i="25"/>
  <c r="F1518" i="25"/>
  <c r="F1519" i="25" l="1"/>
  <c r="I1520" i="25"/>
  <c r="H1519" i="25"/>
  <c r="G1519" i="25"/>
  <c r="J1519" i="25"/>
  <c r="L1519" i="25" s="1"/>
  <c r="K1518" i="25"/>
  <c r="F1520" i="25" l="1"/>
  <c r="J1520" i="25"/>
  <c r="L1520" i="25" s="1"/>
  <c r="H1520" i="25"/>
  <c r="I1521" i="25"/>
  <c r="G1520" i="25"/>
  <c r="K1519" i="25"/>
  <c r="H1521" i="25" l="1"/>
  <c r="J1521" i="25"/>
  <c r="L1521" i="25" s="1"/>
  <c r="G1521" i="25"/>
  <c r="F1521" i="25"/>
  <c r="I1522" i="25"/>
  <c r="K1520" i="25"/>
  <c r="J1522" i="25" l="1"/>
  <c r="L1522" i="25" s="1"/>
  <c r="G1522" i="25"/>
  <c r="F1522" i="25"/>
  <c r="H1522" i="25"/>
  <c r="I1523" i="25"/>
  <c r="K1521" i="25"/>
  <c r="F1523" i="25" l="1"/>
  <c r="J1523" i="25"/>
  <c r="L1523" i="25" s="1"/>
  <c r="H1523" i="25"/>
  <c r="I1524" i="25"/>
  <c r="G1523" i="25"/>
  <c r="K1522" i="25"/>
  <c r="J1524" i="25" l="1"/>
  <c r="L1524" i="25" s="1"/>
  <c r="I1525" i="25"/>
  <c r="G1524" i="25"/>
  <c r="H1524" i="25"/>
  <c r="F1524" i="25"/>
  <c r="K1523" i="25"/>
  <c r="H1525" i="25" l="1"/>
  <c r="G1525" i="25"/>
  <c r="F1525" i="25"/>
  <c r="J1525" i="25"/>
  <c r="L1525" i="25" s="1"/>
  <c r="I1526" i="25"/>
  <c r="K1524" i="25"/>
  <c r="J1526" i="25" l="1"/>
  <c r="L1526" i="25" s="1"/>
  <c r="H1526" i="25"/>
  <c r="I1527" i="25"/>
  <c r="F1526" i="25"/>
  <c r="G1526" i="25"/>
  <c r="K1525" i="25"/>
  <c r="H1527" i="25" l="1"/>
  <c r="J1527" i="25"/>
  <c r="L1527" i="25" s="1"/>
  <c r="I1528" i="25"/>
  <c r="F1527" i="25"/>
  <c r="G1527" i="25"/>
  <c r="K1526" i="25"/>
  <c r="K1527" i="25" l="1"/>
  <c r="I1529" i="25"/>
  <c r="J1528" i="25"/>
  <c r="L1528" i="25" s="1"/>
  <c r="H1528" i="25"/>
  <c r="F1528" i="25"/>
  <c r="G1528" i="25"/>
  <c r="I1530" i="25" l="1"/>
  <c r="H1529" i="25"/>
  <c r="G1529" i="25"/>
  <c r="F1529" i="25"/>
  <c r="J1529" i="25"/>
  <c r="L1529" i="25" s="1"/>
  <c r="K1528" i="25"/>
  <c r="K1529" i="25" l="1"/>
  <c r="F1530" i="25"/>
  <c r="J1530" i="25"/>
  <c r="L1530" i="25" s="1"/>
  <c r="I1531" i="25"/>
  <c r="H1530" i="25"/>
  <c r="G1530" i="25"/>
  <c r="K1530" i="25" l="1"/>
  <c r="F1531" i="25"/>
  <c r="H1531" i="25"/>
  <c r="G1531" i="25"/>
  <c r="I1532" i="25"/>
  <c r="J1531" i="25"/>
  <c r="L1531" i="25" s="1"/>
  <c r="K1531" i="25" l="1"/>
  <c r="G1532" i="25"/>
  <c r="I1533" i="25"/>
  <c r="F1532" i="25"/>
  <c r="J1532" i="25"/>
  <c r="L1532" i="25" s="1"/>
  <c r="H1532" i="25"/>
  <c r="K1532" i="25" l="1"/>
  <c r="H1533" i="25"/>
  <c r="F1533" i="25"/>
  <c r="J1533" i="25"/>
  <c r="L1533" i="25" s="1"/>
  <c r="I1534" i="25"/>
  <c r="G1533" i="25"/>
  <c r="J1534" i="25" l="1"/>
  <c r="L1534" i="25" s="1"/>
  <c r="F1534" i="25"/>
  <c r="I1535" i="25"/>
  <c r="H1534" i="25"/>
  <c r="G1534" i="25"/>
  <c r="K1533" i="25"/>
  <c r="F1535" i="25" l="1"/>
  <c r="G1535" i="25"/>
  <c r="I1536" i="25"/>
  <c r="J1535" i="25"/>
  <c r="L1535" i="25" s="1"/>
  <c r="H1535" i="25"/>
  <c r="K1534" i="25"/>
  <c r="K1535" i="25" l="1"/>
  <c r="F1536" i="25"/>
  <c r="I1537" i="25"/>
  <c r="J1536" i="25"/>
  <c r="L1536" i="25" s="1"/>
  <c r="G1536" i="25"/>
  <c r="H1536" i="25"/>
  <c r="I1538" i="25" l="1"/>
  <c r="H1537" i="25"/>
  <c r="J1537" i="25"/>
  <c r="L1537" i="25" s="1"/>
  <c r="G1537" i="25"/>
  <c r="F1537" i="25"/>
  <c r="K1536" i="25"/>
  <c r="K1537" i="25" l="1"/>
  <c r="H1538" i="25"/>
  <c r="G1538" i="25"/>
  <c r="J1538" i="25"/>
  <c r="L1538" i="25" s="1"/>
  <c r="I1539" i="25"/>
  <c r="F1538" i="25"/>
  <c r="K1538" i="25" l="1"/>
  <c r="F1539" i="25"/>
  <c r="J1539" i="25"/>
  <c r="L1539" i="25" s="1"/>
  <c r="I1540" i="25"/>
  <c r="G1539" i="25"/>
  <c r="H1539" i="25"/>
  <c r="K1539" i="25" l="1"/>
  <c r="G1540" i="25"/>
  <c r="I1541" i="25"/>
  <c r="H1540" i="25"/>
  <c r="F1540" i="25"/>
  <c r="J1540" i="25"/>
  <c r="L1540" i="25" s="1"/>
  <c r="I1542" i="25" l="1"/>
  <c r="F1541" i="25"/>
  <c r="H1541" i="25"/>
  <c r="J1541" i="25"/>
  <c r="L1541" i="25" s="1"/>
  <c r="G1541" i="25"/>
  <c r="K1540" i="25"/>
  <c r="K1541" i="25" l="1"/>
  <c r="G1542" i="25"/>
  <c r="I1543" i="25"/>
  <c r="H1542" i="25"/>
  <c r="J1542" i="25"/>
  <c r="L1542" i="25" s="1"/>
  <c r="F1542" i="25"/>
  <c r="J1543" i="25" l="1"/>
  <c r="L1543" i="25" s="1"/>
  <c r="F1543" i="25"/>
  <c r="H1543" i="25"/>
  <c r="G1543" i="25"/>
  <c r="I1544" i="25"/>
  <c r="K1542" i="25"/>
  <c r="I1545" i="25" l="1"/>
  <c r="J1544" i="25"/>
  <c r="L1544" i="25" s="1"/>
  <c r="H1544" i="25"/>
  <c r="G1544" i="25"/>
  <c r="F1544" i="25"/>
  <c r="K1543" i="25"/>
  <c r="K1544" i="25" l="1"/>
  <c r="F1545" i="25"/>
  <c r="I1546" i="25"/>
  <c r="H1545" i="25"/>
  <c r="G1545" i="25"/>
  <c r="J1545" i="25"/>
  <c r="L1545" i="25" s="1"/>
  <c r="K1545" i="25" l="1"/>
  <c r="F1546" i="25"/>
  <c r="H1546" i="25"/>
  <c r="G1546" i="25"/>
  <c r="I1547" i="25"/>
  <c r="J1546" i="25"/>
  <c r="L1546" i="25" s="1"/>
  <c r="K1546" i="25" l="1"/>
  <c r="J1547" i="25"/>
  <c r="L1547" i="25" s="1"/>
  <c r="H1547" i="25"/>
  <c r="G1547" i="25"/>
  <c r="I1548" i="25"/>
  <c r="F1547" i="25"/>
  <c r="H1548" i="25" l="1"/>
  <c r="I1549" i="25"/>
  <c r="F1548" i="25"/>
  <c r="G1548" i="25"/>
  <c r="J1548" i="25"/>
  <c r="L1548" i="25" s="1"/>
  <c r="K1547" i="25"/>
  <c r="K1548" i="25" l="1"/>
  <c r="J1549" i="25"/>
  <c r="L1549" i="25" s="1"/>
  <c r="G1549" i="25"/>
  <c r="I1550" i="25"/>
  <c r="H1549" i="25"/>
  <c r="F1549" i="25"/>
  <c r="I1551" i="25" l="1"/>
  <c r="H1550" i="25"/>
  <c r="J1550" i="25"/>
  <c r="L1550" i="25" s="1"/>
  <c r="G1550" i="25"/>
  <c r="F1550" i="25"/>
  <c r="K1549" i="25"/>
  <c r="K1550" i="25" l="1"/>
  <c r="F1551" i="25"/>
  <c r="H1551" i="25"/>
  <c r="G1551" i="25"/>
  <c r="I1552" i="25"/>
  <c r="J1551" i="25"/>
  <c r="L1551" i="25" s="1"/>
  <c r="F1552" i="25" l="1"/>
  <c r="I1553" i="25"/>
  <c r="J1552" i="25"/>
  <c r="L1552" i="25" s="1"/>
  <c r="H1552" i="25"/>
  <c r="G1552" i="25"/>
  <c r="K1551" i="25"/>
  <c r="G1553" i="25" l="1"/>
  <c r="F1553" i="25"/>
  <c r="I1554" i="25"/>
  <c r="H1553" i="25"/>
  <c r="J1553" i="25"/>
  <c r="L1553" i="25" s="1"/>
  <c r="K1552" i="25"/>
  <c r="K1553" i="25" l="1"/>
  <c r="I1555" i="25"/>
  <c r="J1554" i="25"/>
  <c r="L1554" i="25" s="1"/>
  <c r="G1554" i="25"/>
  <c r="H1554" i="25"/>
  <c r="F1554" i="25"/>
  <c r="K1554" i="25" l="1"/>
  <c r="J1555" i="25"/>
  <c r="L1555" i="25" s="1"/>
  <c r="G1555" i="25"/>
  <c r="H1555" i="25"/>
  <c r="I1556" i="25"/>
  <c r="F1555" i="25"/>
  <c r="J1556" i="25" l="1"/>
  <c r="L1556" i="25" s="1"/>
  <c r="I1557" i="25"/>
  <c r="H1556" i="25"/>
  <c r="F1556" i="25"/>
  <c r="G1556" i="25"/>
  <c r="K1555" i="25"/>
  <c r="H1557" i="25" l="1"/>
  <c r="J1557" i="25"/>
  <c r="L1557" i="25" s="1"/>
  <c r="F1557" i="25"/>
  <c r="G1557" i="25"/>
  <c r="I1558" i="25"/>
  <c r="K1556" i="25"/>
  <c r="I1559" i="25" l="1"/>
  <c r="J1558" i="25"/>
  <c r="L1558" i="25" s="1"/>
  <c r="G1558" i="25"/>
  <c r="F1558" i="25"/>
  <c r="H1558" i="25"/>
  <c r="K1557" i="25"/>
  <c r="K1558" i="25" l="1"/>
  <c r="I1560" i="25"/>
  <c r="H1559" i="25"/>
  <c r="J1559" i="25"/>
  <c r="L1559" i="25" s="1"/>
  <c r="F1559" i="25"/>
  <c r="G1559" i="25"/>
  <c r="K1559" i="25" l="1"/>
  <c r="H1560" i="25"/>
  <c r="J1560" i="25"/>
  <c r="L1560" i="25" s="1"/>
  <c r="F1560" i="25"/>
  <c r="I1561" i="25"/>
  <c r="G1560" i="25"/>
  <c r="G1561" i="25" l="1"/>
  <c r="I1562" i="25"/>
  <c r="F1561" i="25"/>
  <c r="H1561" i="25"/>
  <c r="J1561" i="25"/>
  <c r="L1561" i="25" s="1"/>
  <c r="K1560" i="25"/>
  <c r="K1561" i="25" l="1"/>
  <c r="I1563" i="25"/>
  <c r="F1562" i="25"/>
  <c r="G1562" i="25"/>
  <c r="J1562" i="25"/>
  <c r="L1562" i="25" s="1"/>
  <c r="H1562" i="25"/>
  <c r="K1562" i="25" l="1"/>
  <c r="F1563" i="25"/>
  <c r="J1563" i="25"/>
  <c r="L1563" i="25" s="1"/>
  <c r="H1563" i="25"/>
  <c r="I1564" i="25"/>
  <c r="G1563" i="25"/>
  <c r="H1564" i="25" l="1"/>
  <c r="I1565" i="25"/>
  <c r="F1564" i="25"/>
  <c r="J1564" i="25"/>
  <c r="L1564" i="25" s="1"/>
  <c r="G1564" i="25"/>
  <c r="K1563" i="25"/>
  <c r="I1566" i="25" l="1"/>
  <c r="H1565" i="25"/>
  <c r="F1565" i="25"/>
  <c r="G1565" i="25"/>
  <c r="J1565" i="25"/>
  <c r="L1565" i="25" s="1"/>
  <c r="K1564" i="25"/>
  <c r="K1565" i="25" l="1"/>
  <c r="H1566" i="25"/>
  <c r="J1566" i="25"/>
  <c r="L1566" i="25" s="1"/>
  <c r="I1567" i="25"/>
  <c r="G1566" i="25"/>
  <c r="F1566" i="25"/>
  <c r="K1566" i="25" l="1"/>
  <c r="H1567" i="25"/>
  <c r="J1567" i="25"/>
  <c r="L1567" i="25" s="1"/>
  <c r="F1567" i="25"/>
  <c r="G1567" i="25"/>
  <c r="I1568" i="25"/>
  <c r="I1569" i="25" l="1"/>
  <c r="H1568" i="25"/>
  <c r="G1568" i="25"/>
  <c r="F1568" i="25"/>
  <c r="J1568" i="25"/>
  <c r="L1568" i="25" s="1"/>
  <c r="K1567" i="25"/>
  <c r="K1568" i="25" l="1"/>
  <c r="I1570" i="25"/>
  <c r="F1569" i="25"/>
  <c r="H1569" i="25"/>
  <c r="J1569" i="25"/>
  <c r="L1569" i="25" s="1"/>
  <c r="G1569" i="25"/>
  <c r="K1569" i="25" l="1"/>
  <c r="H1570" i="25"/>
  <c r="G1570" i="25"/>
  <c r="I1571" i="25"/>
  <c r="J1570" i="25"/>
  <c r="L1570" i="25" s="1"/>
  <c r="F1570" i="25"/>
  <c r="K1570" i="25" l="1"/>
  <c r="I1572" i="25"/>
  <c r="F1571" i="25"/>
  <c r="H1571" i="25"/>
  <c r="J1571" i="25"/>
  <c r="L1571" i="25" s="1"/>
  <c r="G1571" i="25"/>
  <c r="K1571" i="25" l="1"/>
  <c r="I1573" i="25"/>
  <c r="J1572" i="25"/>
  <c r="L1572" i="25" s="1"/>
  <c r="H1572" i="25"/>
  <c r="F1572" i="25"/>
  <c r="G1572" i="25"/>
  <c r="K1572" i="25" l="1"/>
  <c r="H1573" i="25"/>
  <c r="J1573" i="25"/>
  <c r="L1573" i="25" s="1"/>
  <c r="I1574" i="25"/>
  <c r="G1573" i="25"/>
  <c r="F1573" i="25"/>
  <c r="I1575" i="25" l="1"/>
  <c r="F1574" i="25"/>
  <c r="G1574" i="25"/>
  <c r="J1574" i="25"/>
  <c r="L1574" i="25" s="1"/>
  <c r="H1574" i="25"/>
  <c r="K1573" i="25"/>
  <c r="K1574" i="25" l="1"/>
  <c r="I1576" i="25"/>
  <c r="G1575" i="25"/>
  <c r="J1575" i="25"/>
  <c r="L1575" i="25" s="1"/>
  <c r="F1575" i="25"/>
  <c r="H1575" i="25"/>
  <c r="I1577" i="25" l="1"/>
  <c r="J1576" i="25"/>
  <c r="L1576" i="25" s="1"/>
  <c r="H1576" i="25"/>
  <c r="G1576" i="25"/>
  <c r="F1576" i="25"/>
  <c r="K1575" i="25"/>
  <c r="K1576" i="25" l="1"/>
  <c r="H1577" i="25"/>
  <c r="G1577" i="25"/>
  <c r="J1577" i="25"/>
  <c r="L1577" i="25" s="1"/>
  <c r="I1578" i="25"/>
  <c r="F1577" i="25"/>
  <c r="K1577" i="25" l="1"/>
  <c r="J1578" i="25"/>
  <c r="L1578" i="25" s="1"/>
  <c r="I1579" i="25"/>
  <c r="F1578" i="25"/>
  <c r="H1578" i="25"/>
  <c r="G1578" i="25"/>
  <c r="K1578" i="25" l="1"/>
  <c r="J1579" i="25"/>
  <c r="L1579" i="25" s="1"/>
  <c r="I1580" i="25"/>
  <c r="H1579" i="25"/>
  <c r="G1579" i="25"/>
  <c r="F1579" i="25"/>
  <c r="K1579" i="25" l="1"/>
  <c r="F1580" i="25"/>
  <c r="H1580" i="25"/>
  <c r="I1581" i="25"/>
  <c r="G1580" i="25"/>
  <c r="J1580" i="25"/>
  <c r="L1580" i="25" s="1"/>
  <c r="K1580" i="25" l="1"/>
  <c r="I1582" i="25"/>
  <c r="H1581" i="25"/>
  <c r="J1581" i="25"/>
  <c r="L1581" i="25" s="1"/>
  <c r="F1581" i="25"/>
  <c r="G1581" i="25"/>
  <c r="K1581" i="25" l="1"/>
  <c r="I1583" i="25"/>
  <c r="J1582" i="25"/>
  <c r="L1582" i="25" s="1"/>
  <c r="H1582" i="25"/>
  <c r="G1582" i="25"/>
  <c r="F1582" i="25"/>
  <c r="F1583" i="25" l="1"/>
  <c r="I1584" i="25"/>
  <c r="J1583" i="25"/>
  <c r="L1583" i="25" s="1"/>
  <c r="G1583" i="25"/>
  <c r="H1583" i="25"/>
  <c r="K1582" i="25"/>
  <c r="J1584" i="25" l="1"/>
  <c r="L1584" i="25" s="1"/>
  <c r="H1584" i="25"/>
  <c r="I1585" i="25"/>
  <c r="F1584" i="25"/>
  <c r="G1584" i="25"/>
  <c r="K1583" i="25"/>
  <c r="H1585" i="25" l="1"/>
  <c r="G1585" i="25"/>
  <c r="I1586" i="25"/>
  <c r="J1585" i="25"/>
  <c r="L1585" i="25" s="1"/>
  <c r="F1585" i="25"/>
  <c r="K1584" i="25"/>
  <c r="K1585" i="25" l="1"/>
  <c r="G1586" i="25"/>
  <c r="H1586" i="25"/>
  <c r="J1586" i="25"/>
  <c r="L1586" i="25" s="1"/>
  <c r="F1586" i="25"/>
  <c r="I1587" i="25"/>
  <c r="G1587" i="25" l="1"/>
  <c r="H1587" i="25"/>
  <c r="F1587" i="25"/>
  <c r="J1587" i="25"/>
  <c r="L1587" i="25" s="1"/>
  <c r="I1588" i="25"/>
  <c r="K1586" i="25"/>
  <c r="J1588" i="25" l="1"/>
  <c r="L1588" i="25" s="1"/>
  <c r="I1589" i="25"/>
  <c r="H1588" i="25"/>
  <c r="F1588" i="25"/>
  <c r="G1588" i="25"/>
  <c r="K1587" i="25"/>
  <c r="H1589" i="25" l="1"/>
  <c r="G1589" i="25"/>
  <c r="J1589" i="25"/>
  <c r="L1589" i="25" s="1"/>
  <c r="F1589" i="25"/>
  <c r="I1590" i="25"/>
  <c r="K1588" i="25"/>
  <c r="J1590" i="25" l="1"/>
  <c r="L1590" i="25" s="1"/>
  <c r="G1590" i="25"/>
  <c r="I1591" i="25"/>
  <c r="H1590" i="25"/>
  <c r="F1590" i="25"/>
  <c r="K1589" i="25"/>
  <c r="I1592" i="25" l="1"/>
  <c r="H1591" i="25"/>
  <c r="G1591" i="25"/>
  <c r="J1591" i="25"/>
  <c r="L1591" i="25" s="1"/>
  <c r="F1591" i="25"/>
  <c r="K1590" i="25"/>
  <c r="K1591" i="25" l="1"/>
  <c r="H1592" i="25"/>
  <c r="G1592" i="25"/>
  <c r="F1592" i="25"/>
  <c r="I1593" i="25"/>
  <c r="J1592" i="25"/>
  <c r="L1592" i="25" s="1"/>
  <c r="F1593" i="25" l="1"/>
  <c r="I1594" i="25"/>
  <c r="H1593" i="25"/>
  <c r="G1593" i="25"/>
  <c r="J1593" i="25"/>
  <c r="L1593" i="25" s="1"/>
  <c r="K1592" i="25"/>
  <c r="I1595" i="25" l="1"/>
  <c r="F1594" i="25"/>
  <c r="J1594" i="25"/>
  <c r="L1594" i="25" s="1"/>
  <c r="H1594" i="25"/>
  <c r="G1594" i="25"/>
  <c r="K1593" i="25"/>
  <c r="K1594" i="25" l="1"/>
  <c r="H1595" i="25"/>
  <c r="F1595" i="25"/>
  <c r="J1595" i="25"/>
  <c r="L1595" i="25" s="1"/>
  <c r="I1596" i="25"/>
  <c r="G1595" i="25"/>
  <c r="K1595" i="25" l="1"/>
  <c r="H1596" i="25"/>
  <c r="J1596" i="25"/>
  <c r="L1596" i="25" s="1"/>
  <c r="G1596" i="25"/>
  <c r="F1596" i="25"/>
  <c r="I1597" i="25"/>
  <c r="K1596" i="25" l="1"/>
  <c r="H1597" i="25"/>
  <c r="F1597" i="25"/>
  <c r="G1597" i="25"/>
  <c r="J1597" i="25"/>
  <c r="L1597" i="25" s="1"/>
  <c r="I1598" i="25"/>
  <c r="H1598" i="25" l="1"/>
  <c r="J1598" i="25"/>
  <c r="L1598" i="25" s="1"/>
  <c r="I1599" i="25"/>
  <c r="G1598" i="25"/>
  <c r="F1598" i="25"/>
  <c r="K1597" i="25"/>
  <c r="K1598" i="25" l="1"/>
  <c r="F1599" i="25"/>
  <c r="H1599" i="25"/>
  <c r="G1599" i="25"/>
  <c r="I1600" i="25"/>
  <c r="J1599" i="25"/>
  <c r="L1599" i="25" s="1"/>
  <c r="K1599" i="25" l="1"/>
  <c r="I1601" i="25"/>
  <c r="F1600" i="25"/>
  <c r="J1600" i="25"/>
  <c r="L1600" i="25" s="1"/>
  <c r="H1600" i="25"/>
  <c r="G1600" i="25"/>
  <c r="K1600" i="25" l="1"/>
  <c r="H1601" i="25"/>
  <c r="J1601" i="25"/>
  <c r="L1601" i="25" s="1"/>
  <c r="G1601" i="25"/>
  <c r="F1601" i="25"/>
  <c r="I1602" i="25"/>
  <c r="H1602" i="25" l="1"/>
  <c r="F1602" i="25"/>
  <c r="I1603" i="25"/>
  <c r="J1602" i="25"/>
  <c r="L1602" i="25" s="1"/>
  <c r="G1602" i="25"/>
  <c r="K1601" i="25"/>
  <c r="K1602" i="25" l="1"/>
  <c r="J1603" i="25"/>
  <c r="L1603" i="25" s="1"/>
  <c r="G1603" i="25"/>
  <c r="H1603" i="25"/>
  <c r="I1604" i="25"/>
  <c r="F1603" i="25"/>
  <c r="I1605" i="25" l="1"/>
  <c r="F1604" i="25"/>
  <c r="G1604" i="25"/>
  <c r="J1604" i="25"/>
  <c r="L1604" i="25" s="1"/>
  <c r="H1604" i="25"/>
  <c r="K1603" i="25"/>
  <c r="K1604" i="25" l="1"/>
  <c r="H1605" i="25"/>
  <c r="J1605" i="25"/>
  <c r="L1605" i="25" s="1"/>
  <c r="G1605" i="25"/>
  <c r="F1605" i="25"/>
  <c r="I1606" i="25"/>
  <c r="I1607" i="25" l="1"/>
  <c r="G1606" i="25"/>
  <c r="H1606" i="25"/>
  <c r="J1606" i="25"/>
  <c r="L1606" i="25" s="1"/>
  <c r="F1606" i="25"/>
  <c r="K1605" i="25"/>
  <c r="K1606" i="25" l="1"/>
  <c r="F1607" i="25"/>
  <c r="I1608" i="25"/>
  <c r="H1607" i="25"/>
  <c r="G1607" i="25"/>
  <c r="J1607" i="25"/>
  <c r="L1607" i="25" s="1"/>
  <c r="K1607" i="25" l="1"/>
  <c r="I1609" i="25"/>
  <c r="F1608" i="25"/>
  <c r="J1608" i="25"/>
  <c r="L1608" i="25" s="1"/>
  <c r="H1608" i="25"/>
  <c r="G1608" i="25"/>
  <c r="H1609" i="25" l="1"/>
  <c r="F1609" i="25"/>
  <c r="G1609" i="25"/>
  <c r="J1609" i="25"/>
  <c r="L1609" i="25" s="1"/>
  <c r="I1610" i="25"/>
  <c r="K1608" i="25"/>
  <c r="J1610" i="25" l="1"/>
  <c r="L1610" i="25" s="1"/>
  <c r="I1611" i="25"/>
  <c r="F1610" i="25"/>
  <c r="H1610" i="25"/>
  <c r="G1610" i="25"/>
  <c r="K1609" i="25"/>
  <c r="J1611" i="25" l="1"/>
  <c r="L1611" i="25" s="1"/>
  <c r="I1612" i="25"/>
  <c r="H1611" i="25"/>
  <c r="G1611" i="25"/>
  <c r="F1611" i="25"/>
  <c r="K1610" i="25"/>
  <c r="F1612" i="25" l="1"/>
  <c r="H1612" i="25"/>
  <c r="J1612" i="25"/>
  <c r="L1612" i="25" s="1"/>
  <c r="I1613" i="25"/>
  <c r="G1612" i="25"/>
  <c r="K1611" i="25"/>
  <c r="H1613" i="25" l="1"/>
  <c r="J1613" i="25"/>
  <c r="L1613" i="25" s="1"/>
  <c r="I1614" i="25"/>
  <c r="G1613" i="25"/>
  <c r="F1613" i="25"/>
  <c r="K1612" i="25"/>
  <c r="K1613" i="25" l="1"/>
  <c r="J1614" i="25"/>
  <c r="L1614" i="25" s="1"/>
  <c r="I1615" i="25"/>
  <c r="G1614" i="25"/>
  <c r="F1614" i="25"/>
  <c r="H1614" i="25"/>
  <c r="K1614" i="25" l="1"/>
  <c r="J1615" i="25"/>
  <c r="L1615" i="25" s="1"/>
  <c r="F1615" i="25"/>
  <c r="G1615" i="25"/>
  <c r="H1615" i="25"/>
  <c r="I1616" i="25"/>
  <c r="K1615" i="25" l="1"/>
  <c r="J1616" i="25"/>
  <c r="L1616" i="25" s="1"/>
  <c r="I1617" i="25"/>
  <c r="F1616" i="25"/>
  <c r="H1616" i="25"/>
  <c r="G1616" i="25"/>
  <c r="H1617" i="25" l="1"/>
  <c r="F1617" i="25"/>
  <c r="G1617" i="25"/>
  <c r="J1617" i="25"/>
  <c r="L1617" i="25" s="1"/>
  <c r="I1618" i="25"/>
  <c r="K1616" i="25"/>
  <c r="G1618" i="25" l="1"/>
  <c r="I1619" i="25"/>
  <c r="J1618" i="25"/>
  <c r="L1618" i="25" s="1"/>
  <c r="H1618" i="25"/>
  <c r="F1618" i="25"/>
  <c r="K1617" i="25"/>
  <c r="F1619" i="25" l="1"/>
  <c r="J1619" i="25"/>
  <c r="L1619" i="25" s="1"/>
  <c r="G1619" i="25"/>
  <c r="I1620" i="25"/>
  <c r="H1619" i="25"/>
  <c r="K1618" i="25"/>
  <c r="K1619" i="25" l="1"/>
  <c r="J1620" i="25"/>
  <c r="L1620" i="25" s="1"/>
  <c r="I1621" i="25"/>
  <c r="F1620" i="25"/>
  <c r="H1620" i="25"/>
  <c r="G1620" i="25"/>
  <c r="K1620" i="25" l="1"/>
  <c r="H1621" i="25"/>
  <c r="F1621" i="25"/>
  <c r="G1621" i="25"/>
  <c r="J1621" i="25"/>
  <c r="L1621" i="25" s="1"/>
  <c r="I1622" i="25"/>
  <c r="J1622" i="25" l="1"/>
  <c r="L1622" i="25" s="1"/>
  <c r="G1622" i="25"/>
  <c r="H1622" i="25"/>
  <c r="F1622" i="25"/>
  <c r="I1623" i="25"/>
  <c r="K1621" i="25"/>
  <c r="F1623" i="25" l="1"/>
  <c r="H1623" i="25"/>
  <c r="G1623" i="25"/>
  <c r="I1624" i="25"/>
  <c r="J1623" i="25"/>
  <c r="L1623" i="25" s="1"/>
  <c r="K1622" i="25"/>
  <c r="K1623" i="25" l="1"/>
  <c r="H1624" i="25"/>
  <c r="J1624" i="25"/>
  <c r="L1624" i="25" s="1"/>
  <c r="G1624" i="25"/>
  <c r="I1625" i="25"/>
  <c r="F1624" i="25"/>
  <c r="I1626" i="25" l="1"/>
  <c r="H1625" i="25"/>
  <c r="J1625" i="25"/>
  <c r="L1625" i="25" s="1"/>
  <c r="G1625" i="25"/>
  <c r="F1625" i="25"/>
  <c r="K1624" i="25"/>
  <c r="K1625" i="25" l="1"/>
  <c r="G1626" i="25"/>
  <c r="I1627" i="25"/>
  <c r="H1626" i="25"/>
  <c r="F1626" i="25"/>
  <c r="J1626" i="25"/>
  <c r="L1626" i="25" s="1"/>
  <c r="K1626" i="25" l="1"/>
  <c r="F1627" i="25"/>
  <c r="J1627" i="25"/>
  <c r="L1627" i="25" s="1"/>
  <c r="H1627" i="25"/>
  <c r="I1628" i="25"/>
  <c r="G1627" i="25"/>
  <c r="H1628" i="25" l="1"/>
  <c r="J1628" i="25"/>
  <c r="L1628" i="25" s="1"/>
  <c r="F1628" i="25"/>
  <c r="I1629" i="25"/>
  <c r="G1628" i="25"/>
  <c r="K1627" i="25"/>
  <c r="G1629" i="25" l="1"/>
  <c r="I1630" i="25"/>
  <c r="H1629" i="25"/>
  <c r="F1629" i="25"/>
  <c r="J1629" i="25"/>
  <c r="L1629" i="25" s="1"/>
  <c r="K1628" i="25"/>
  <c r="K1629" i="25" l="1"/>
  <c r="H1630" i="25"/>
  <c r="J1630" i="25"/>
  <c r="L1630" i="25" s="1"/>
  <c r="I1631" i="25"/>
  <c r="G1630" i="25"/>
  <c r="F1630" i="25"/>
  <c r="K1630" i="25" l="1"/>
  <c r="F1631" i="25"/>
  <c r="G1631" i="25"/>
  <c r="I1632" i="25"/>
  <c r="H1631" i="25"/>
  <c r="J1631" i="25"/>
  <c r="L1631" i="25" s="1"/>
  <c r="K1631" i="25" l="1"/>
  <c r="I1633" i="25"/>
  <c r="F1632" i="25"/>
  <c r="H1632" i="25"/>
  <c r="J1632" i="25"/>
  <c r="L1632" i="25" s="1"/>
  <c r="G1632" i="25"/>
  <c r="K1632" i="25" l="1"/>
  <c r="H1633" i="25"/>
  <c r="J1633" i="25"/>
  <c r="L1633" i="25" s="1"/>
  <c r="G1633" i="25"/>
  <c r="F1633" i="25"/>
  <c r="I1634" i="25"/>
  <c r="G1634" i="25" l="1"/>
  <c r="F1634" i="25"/>
  <c r="I1635" i="25"/>
  <c r="H1634" i="25"/>
  <c r="J1634" i="25"/>
  <c r="L1634" i="25" s="1"/>
  <c r="K1633" i="25"/>
  <c r="K1634" i="25" l="1"/>
  <c r="J1635" i="25"/>
  <c r="L1635" i="25" s="1"/>
  <c r="I1636" i="25"/>
  <c r="H1635" i="25"/>
  <c r="G1635" i="25"/>
  <c r="F1635" i="25"/>
  <c r="K1635" i="25" l="1"/>
  <c r="G1636" i="25"/>
  <c r="I1637" i="25"/>
  <c r="H1636" i="25"/>
  <c r="F1636" i="25"/>
  <c r="J1636" i="25"/>
  <c r="L1636" i="25" s="1"/>
  <c r="K1636" i="25" l="1"/>
  <c r="H1637" i="25"/>
  <c r="F1637" i="25"/>
  <c r="G1637" i="25"/>
  <c r="J1637" i="25"/>
  <c r="L1637" i="25" s="1"/>
  <c r="I1638" i="25"/>
  <c r="F1638" i="25" l="1"/>
  <c r="H1638" i="25"/>
  <c r="I1639" i="25"/>
  <c r="J1638" i="25"/>
  <c r="L1638" i="25" s="1"/>
  <c r="G1638" i="25"/>
  <c r="K1637" i="25"/>
  <c r="K1638" i="25" l="1"/>
  <c r="F1639" i="25"/>
  <c r="I1640" i="25"/>
  <c r="H1639" i="25"/>
  <c r="G1639" i="25"/>
  <c r="J1639" i="25"/>
  <c r="L1639" i="25" s="1"/>
  <c r="H1640" i="25" l="1"/>
  <c r="I1641" i="25"/>
  <c r="J1640" i="25"/>
  <c r="L1640" i="25" s="1"/>
  <c r="G1640" i="25"/>
  <c r="F1640" i="25"/>
  <c r="K1639" i="25"/>
  <c r="H1641" i="25" l="1"/>
  <c r="F1641" i="25"/>
  <c r="I1642" i="25"/>
  <c r="G1641" i="25"/>
  <c r="J1641" i="25"/>
  <c r="L1641" i="25" s="1"/>
  <c r="K1640" i="25"/>
  <c r="K1641" i="25" l="1"/>
  <c r="I1643" i="25"/>
  <c r="G1642" i="25"/>
  <c r="F1642" i="25"/>
  <c r="H1642" i="25"/>
  <c r="J1642" i="25"/>
  <c r="L1642" i="25" s="1"/>
  <c r="K1642" i="25" l="1"/>
  <c r="J1643" i="25"/>
  <c r="L1643" i="25" s="1"/>
  <c r="H1643" i="25"/>
  <c r="F1643" i="25"/>
  <c r="I1644" i="25"/>
  <c r="G1643" i="25"/>
  <c r="F1644" i="25" l="1"/>
  <c r="J1644" i="25"/>
  <c r="L1644" i="25" s="1"/>
  <c r="H1644" i="25"/>
  <c r="I1645" i="25"/>
  <c r="G1644" i="25"/>
  <c r="K1643" i="25"/>
  <c r="K1644" i="25" l="1"/>
  <c r="I1646" i="25"/>
  <c r="H1645" i="25"/>
  <c r="J1645" i="25"/>
  <c r="L1645" i="25" s="1"/>
  <c r="F1645" i="25"/>
  <c r="G1645" i="25"/>
  <c r="K1645" i="25" l="1"/>
  <c r="J1646" i="25"/>
  <c r="L1646" i="25" s="1"/>
  <c r="I1647" i="25"/>
  <c r="F1646" i="25"/>
  <c r="H1646" i="25"/>
  <c r="G1646" i="25"/>
  <c r="K1646" i="25" l="1"/>
  <c r="F1647" i="25"/>
  <c r="H1647" i="25"/>
  <c r="I1648" i="25"/>
  <c r="G1647" i="25"/>
  <c r="J1647" i="25"/>
  <c r="L1647" i="25" s="1"/>
  <c r="K1647" i="25" l="1"/>
  <c r="J1648" i="25"/>
  <c r="L1648" i="25" s="1"/>
  <c r="F1648" i="25"/>
  <c r="I1649" i="25"/>
  <c r="H1648" i="25"/>
  <c r="G1648" i="25"/>
  <c r="I1650" i="25" l="1"/>
  <c r="H1649" i="25"/>
  <c r="G1649" i="25"/>
  <c r="J1649" i="25"/>
  <c r="L1649" i="25" s="1"/>
  <c r="F1649" i="25"/>
  <c r="K1648" i="25"/>
  <c r="K1649" i="25" l="1"/>
  <c r="H1650" i="25"/>
  <c r="F1650" i="25"/>
  <c r="I1651" i="25"/>
  <c r="G1650" i="25"/>
  <c r="J1650" i="25"/>
  <c r="L1650" i="25" s="1"/>
  <c r="K1650" i="25" l="1"/>
  <c r="J1651" i="25"/>
  <c r="L1651" i="25" s="1"/>
  <c r="G1651" i="25"/>
  <c r="I1652" i="25"/>
  <c r="H1651" i="25"/>
  <c r="F1651" i="25"/>
  <c r="G1652" i="25" l="1"/>
  <c r="J1652" i="25"/>
  <c r="L1652" i="25" s="1"/>
  <c r="F1652" i="25"/>
  <c r="I1653" i="25"/>
  <c r="H1652" i="25"/>
  <c r="K1651" i="25"/>
  <c r="K1652" i="25" l="1"/>
  <c r="H1653" i="25"/>
  <c r="G1653" i="25"/>
  <c r="J1653" i="25"/>
  <c r="L1653" i="25" s="1"/>
  <c r="F1653" i="25"/>
  <c r="I1654" i="25"/>
  <c r="F1654" i="25" l="1"/>
  <c r="J1654" i="25"/>
  <c r="L1654" i="25" s="1"/>
  <c r="G1654" i="25"/>
  <c r="H1654" i="25"/>
  <c r="I1655" i="25"/>
  <c r="K1653" i="25"/>
  <c r="K1654" i="25" l="1"/>
  <c r="F1655" i="25"/>
  <c r="G1655" i="25"/>
  <c r="I1656" i="25"/>
  <c r="H1655" i="25"/>
  <c r="J1655" i="25"/>
  <c r="L1655" i="25" s="1"/>
  <c r="K1655" i="25" l="1"/>
  <c r="H1656" i="25"/>
  <c r="G1656" i="25"/>
  <c r="J1656" i="25"/>
  <c r="L1656" i="25" s="1"/>
  <c r="I1657" i="25"/>
  <c r="F1656" i="25"/>
  <c r="H1657" i="25" l="1"/>
  <c r="G1657" i="25"/>
  <c r="I1658" i="25"/>
  <c r="F1657" i="25"/>
  <c r="J1657" i="25"/>
  <c r="L1657" i="25" s="1"/>
  <c r="K1656" i="25"/>
  <c r="K1657" i="25" l="1"/>
  <c r="J1658" i="25"/>
  <c r="L1658" i="25" s="1"/>
  <c r="G1658" i="25"/>
  <c r="I1659" i="25"/>
  <c r="F1658" i="25"/>
  <c r="H1658" i="25"/>
  <c r="K1658" i="25" l="1"/>
  <c r="J1659" i="25"/>
  <c r="L1659" i="25" s="1"/>
  <c r="H1659" i="25"/>
  <c r="I1660" i="25"/>
  <c r="G1659" i="25"/>
  <c r="F1659" i="25"/>
  <c r="H1660" i="25" l="1"/>
  <c r="F1660" i="25"/>
  <c r="I1661" i="25"/>
  <c r="G1660" i="25"/>
  <c r="J1660" i="25"/>
  <c r="L1660" i="25" s="1"/>
  <c r="K1659" i="25"/>
  <c r="K1660" i="25" l="1"/>
  <c r="I1662" i="25"/>
  <c r="H1661" i="25"/>
  <c r="G1661" i="25"/>
  <c r="F1661" i="25"/>
  <c r="J1661" i="25"/>
  <c r="L1661" i="25" s="1"/>
  <c r="K1661" i="25" l="1"/>
  <c r="J1662" i="25"/>
  <c r="L1662" i="25" s="1"/>
  <c r="G1662" i="25"/>
  <c r="F1662" i="25"/>
  <c r="I1663" i="25"/>
  <c r="H1662" i="25"/>
  <c r="K1662" i="25" l="1"/>
  <c r="F1663" i="25"/>
  <c r="G1663" i="25"/>
  <c r="I1664" i="25"/>
  <c r="H1663" i="25"/>
  <c r="J1663" i="25"/>
  <c r="L1663" i="25" s="1"/>
  <c r="K1663" i="25" l="1"/>
  <c r="I1665" i="25"/>
  <c r="H1664" i="25"/>
  <c r="F1664" i="25"/>
  <c r="J1664" i="25"/>
  <c r="L1664" i="25" s="1"/>
  <c r="G1664" i="25"/>
  <c r="K1664" i="25" l="1"/>
  <c r="H1665" i="25"/>
  <c r="F1665" i="25"/>
  <c r="J1665" i="25"/>
  <c r="L1665" i="25" s="1"/>
  <c r="G1665" i="25"/>
  <c r="I1666" i="25"/>
  <c r="J1666" i="25" l="1"/>
  <c r="L1666" i="25" s="1"/>
  <c r="F1666" i="25"/>
  <c r="I1667" i="25"/>
  <c r="H1666" i="25"/>
  <c r="G1666" i="25"/>
  <c r="K1665" i="25"/>
  <c r="J1667" i="25" l="1"/>
  <c r="L1667" i="25" s="1"/>
  <c r="F1667" i="25"/>
  <c r="I1668" i="25"/>
  <c r="H1667" i="25"/>
  <c r="G1667" i="25"/>
  <c r="K1666" i="25"/>
  <c r="I1669" i="25" l="1"/>
  <c r="J1668" i="25"/>
  <c r="L1668" i="25" s="1"/>
  <c r="H1668" i="25"/>
  <c r="F1668" i="25"/>
  <c r="G1668" i="25"/>
  <c r="K1667" i="25"/>
  <c r="K1668" i="25" l="1"/>
  <c r="G1669" i="25"/>
  <c r="I1670" i="25"/>
  <c r="J1669" i="25"/>
  <c r="L1669" i="25" s="1"/>
  <c r="F1669" i="25"/>
  <c r="H1669" i="25"/>
  <c r="K1669" i="25" l="1"/>
  <c r="J1670" i="25"/>
  <c r="L1670" i="25" s="1"/>
  <c r="F1670" i="25"/>
  <c r="G1670" i="25"/>
  <c r="I1671" i="25"/>
  <c r="H1670" i="25"/>
  <c r="G1671" i="25" l="1"/>
  <c r="F1671" i="25"/>
  <c r="H1671" i="25"/>
  <c r="I1672" i="25"/>
  <c r="J1671" i="25"/>
  <c r="L1671" i="25" s="1"/>
  <c r="K1670" i="25"/>
  <c r="K1671" i="25" l="1"/>
  <c r="H1672" i="25"/>
  <c r="J1672" i="25"/>
  <c r="L1672" i="25" s="1"/>
  <c r="G1672" i="25"/>
  <c r="F1672" i="25"/>
  <c r="I1673" i="25"/>
  <c r="G1673" i="25" l="1"/>
  <c r="J1673" i="25"/>
  <c r="L1673" i="25" s="1"/>
  <c r="H1673" i="25"/>
  <c r="F1673" i="25"/>
  <c r="I1674" i="25"/>
  <c r="K1672" i="25"/>
  <c r="J1674" i="25" l="1"/>
  <c r="L1674" i="25" s="1"/>
  <c r="H1674" i="25"/>
  <c r="F1674" i="25"/>
  <c r="I1675" i="25"/>
  <c r="G1674" i="25"/>
  <c r="K1673" i="25"/>
  <c r="G1675" i="25" l="1"/>
  <c r="J1675" i="25"/>
  <c r="L1675" i="25" s="1"/>
  <c r="F1675" i="25"/>
  <c r="H1675" i="25"/>
  <c r="I1676" i="25"/>
  <c r="K1674" i="25"/>
  <c r="F1676" i="25" l="1"/>
  <c r="J1676" i="25"/>
  <c r="L1676" i="25" s="1"/>
  <c r="I1677" i="25"/>
  <c r="H1676" i="25"/>
  <c r="G1676" i="25"/>
  <c r="K1675" i="25"/>
  <c r="K1676" i="25" l="1"/>
  <c r="I1678" i="25"/>
  <c r="F1677" i="25"/>
  <c r="J1677" i="25"/>
  <c r="L1677" i="25" s="1"/>
  <c r="H1677" i="25"/>
  <c r="G1677" i="25"/>
  <c r="K1677" i="25" l="1"/>
  <c r="I1679" i="25"/>
  <c r="H1678" i="25"/>
  <c r="F1678" i="25"/>
  <c r="J1678" i="25"/>
  <c r="L1678" i="25" s="1"/>
  <c r="G1678" i="25"/>
  <c r="K1678" i="25" l="1"/>
  <c r="I1680" i="25"/>
  <c r="F1679" i="25"/>
  <c r="J1679" i="25"/>
  <c r="L1679" i="25" s="1"/>
  <c r="G1679" i="25"/>
  <c r="H1679" i="25"/>
  <c r="H1680" i="25" l="1"/>
  <c r="G1680" i="25"/>
  <c r="F1680" i="25"/>
  <c r="I1681" i="25"/>
  <c r="J1680" i="25"/>
  <c r="L1680" i="25" s="1"/>
  <c r="K1679" i="25"/>
  <c r="K1680" i="25" l="1"/>
  <c r="J1681" i="25"/>
  <c r="L1681" i="25" s="1"/>
  <c r="I1682" i="25"/>
  <c r="H1681" i="25"/>
  <c r="G1681" i="25"/>
  <c r="F1681" i="25"/>
  <c r="H1682" i="25" l="1"/>
  <c r="I1683" i="25"/>
  <c r="J1682" i="25"/>
  <c r="L1682" i="25" s="1"/>
  <c r="G1682" i="25"/>
  <c r="F1682" i="25"/>
  <c r="K1681" i="25"/>
  <c r="F1683" i="25" l="1"/>
  <c r="H1683" i="25"/>
  <c r="G1683" i="25"/>
  <c r="I1684" i="25"/>
  <c r="J1683" i="25"/>
  <c r="L1683" i="25" s="1"/>
  <c r="K1682" i="25"/>
  <c r="H1684" i="25" l="1"/>
  <c r="I1685" i="25"/>
  <c r="J1684" i="25"/>
  <c r="L1684" i="25" s="1"/>
  <c r="G1684" i="25"/>
  <c r="F1684" i="25"/>
  <c r="K1683" i="25"/>
  <c r="J1685" i="25" l="1"/>
  <c r="L1685" i="25" s="1"/>
  <c r="F1685" i="25"/>
  <c r="H1685" i="25"/>
  <c r="G1685" i="25"/>
  <c r="I1686" i="25"/>
  <c r="K1684" i="25"/>
  <c r="H1686" i="25" l="1"/>
  <c r="G1686" i="25"/>
  <c r="J1686" i="25"/>
  <c r="L1686" i="25" s="1"/>
  <c r="F1686" i="25"/>
  <c r="I1687" i="25"/>
  <c r="K1685" i="25"/>
  <c r="J1687" i="25" l="1"/>
  <c r="L1687" i="25" s="1"/>
  <c r="I1688" i="25"/>
  <c r="H1687" i="25"/>
  <c r="G1687" i="25"/>
  <c r="F1687" i="25"/>
  <c r="K1686" i="25"/>
  <c r="J1688" i="25" l="1"/>
  <c r="L1688" i="25" s="1"/>
  <c r="I1689" i="25"/>
  <c r="H1688" i="25"/>
  <c r="F1688" i="25"/>
  <c r="G1688" i="25"/>
  <c r="K1687" i="25"/>
  <c r="F1689" i="25" l="1"/>
  <c r="J1689" i="25"/>
  <c r="L1689" i="25" s="1"/>
  <c r="H1689" i="25"/>
  <c r="G1689" i="25"/>
  <c r="I1690" i="25"/>
  <c r="K1688" i="25"/>
  <c r="I1691" i="25" l="1"/>
  <c r="G1690" i="25"/>
  <c r="F1690" i="25"/>
  <c r="J1690" i="25"/>
  <c r="L1690" i="25" s="1"/>
  <c r="H1690" i="25"/>
  <c r="K1689" i="25"/>
  <c r="K1690" i="25" l="1"/>
  <c r="F1691" i="25"/>
  <c r="I1692" i="25"/>
  <c r="J1691" i="25"/>
  <c r="L1691" i="25" s="1"/>
  <c r="H1691" i="25"/>
  <c r="G1691" i="25"/>
  <c r="K1691" i="25" l="1"/>
  <c r="I1693" i="25"/>
  <c r="G1692" i="25"/>
  <c r="J1692" i="25"/>
  <c r="L1692" i="25" s="1"/>
  <c r="H1692" i="25"/>
  <c r="F1692" i="25"/>
  <c r="K1692" i="25" l="1"/>
  <c r="I1694" i="25"/>
  <c r="J1693" i="25"/>
  <c r="L1693" i="25" s="1"/>
  <c r="H1693" i="25"/>
  <c r="F1693" i="25"/>
  <c r="G1693" i="25"/>
  <c r="H1694" i="25" l="1"/>
  <c r="F1694" i="25"/>
  <c r="G1694" i="25"/>
  <c r="I1695" i="25"/>
  <c r="J1694" i="25"/>
  <c r="L1694" i="25" s="1"/>
  <c r="K1693" i="25"/>
  <c r="K1694" i="25" l="1"/>
  <c r="H1695" i="25"/>
  <c r="J1695" i="25"/>
  <c r="L1695" i="25" s="1"/>
  <c r="I1696" i="25"/>
  <c r="G1695" i="25"/>
  <c r="F1695" i="25"/>
  <c r="J1696" i="25" l="1"/>
  <c r="L1696" i="25" s="1"/>
  <c r="F1696" i="25"/>
  <c r="G1696" i="25"/>
  <c r="I1697" i="25"/>
  <c r="H1696" i="25"/>
  <c r="K1695" i="25"/>
  <c r="J1697" i="25" l="1"/>
  <c r="L1697" i="25" s="1"/>
  <c r="G1697" i="25"/>
  <c r="F1697" i="25"/>
  <c r="I1698" i="25"/>
  <c r="H1697" i="25"/>
  <c r="K1696" i="25"/>
  <c r="J1698" i="25" l="1"/>
  <c r="L1698" i="25" s="1"/>
  <c r="I1699" i="25"/>
  <c r="H1698" i="25"/>
  <c r="G1698" i="25"/>
  <c r="F1698" i="25"/>
  <c r="K1697" i="25"/>
  <c r="J1699" i="25" l="1"/>
  <c r="L1699" i="25" s="1"/>
  <c r="G1699" i="25"/>
  <c r="F1699" i="25"/>
  <c r="I1700" i="25"/>
  <c r="H1699" i="25"/>
  <c r="K1698" i="25"/>
  <c r="F1700" i="25" l="1"/>
  <c r="J1700" i="25"/>
  <c r="L1700" i="25" s="1"/>
  <c r="I1701" i="25"/>
  <c r="H1700" i="25"/>
  <c r="G1700" i="25"/>
  <c r="K1699" i="25"/>
  <c r="K1700" i="25" l="1"/>
  <c r="H1701" i="25"/>
  <c r="F1701" i="25"/>
  <c r="I1702" i="25"/>
  <c r="J1701" i="25"/>
  <c r="L1701" i="25" s="1"/>
  <c r="G1701" i="25"/>
  <c r="K1701" i="25" l="1"/>
  <c r="I1703" i="25"/>
  <c r="H1702" i="25"/>
  <c r="G1702" i="25"/>
  <c r="F1702" i="25"/>
  <c r="J1702" i="25"/>
  <c r="L1702" i="25" s="1"/>
  <c r="I1704" i="25" l="1"/>
  <c r="G1703" i="25"/>
  <c r="F1703" i="25"/>
  <c r="J1703" i="25"/>
  <c r="L1703" i="25" s="1"/>
  <c r="H1703" i="25"/>
  <c r="K1702" i="25"/>
  <c r="K1703" i="25" l="1"/>
  <c r="H1704" i="25"/>
  <c r="G1704" i="25"/>
  <c r="F1704" i="25"/>
  <c r="I1705" i="25"/>
  <c r="J1704" i="25"/>
  <c r="L1704" i="25" s="1"/>
  <c r="G1705" i="25" l="1"/>
  <c r="J1705" i="25"/>
  <c r="L1705" i="25" s="1"/>
  <c r="I1706" i="25"/>
  <c r="H1705" i="25"/>
  <c r="F1705" i="25"/>
  <c r="K1704" i="25"/>
  <c r="K1705" i="25" l="1"/>
  <c r="J1706" i="25"/>
  <c r="L1706" i="25" s="1"/>
  <c r="G1706" i="25"/>
  <c r="F1706" i="25"/>
  <c r="I1707" i="25"/>
  <c r="H1706" i="25"/>
  <c r="I1708" i="25" l="1"/>
  <c r="F1707" i="25"/>
  <c r="G1707" i="25"/>
  <c r="H1707" i="25"/>
  <c r="J1707" i="25"/>
  <c r="L1707" i="25" s="1"/>
  <c r="K1706" i="25"/>
  <c r="K1707" i="25" l="1"/>
  <c r="J1708" i="25"/>
  <c r="L1708" i="25" s="1"/>
  <c r="F1708" i="25"/>
  <c r="H1708" i="25"/>
  <c r="I1709" i="25"/>
  <c r="G1708" i="25"/>
  <c r="K1708" i="25" l="1"/>
  <c r="I1710" i="25"/>
  <c r="F1709" i="25"/>
  <c r="J1709" i="25"/>
  <c r="L1709" i="25" s="1"/>
  <c r="H1709" i="25"/>
  <c r="G1709" i="25"/>
  <c r="K1709" i="25" l="1"/>
  <c r="H1710" i="25"/>
  <c r="J1710" i="25"/>
  <c r="L1710" i="25" s="1"/>
  <c r="F1710" i="25"/>
  <c r="G1710" i="25"/>
  <c r="I1711" i="25"/>
  <c r="J1711" i="25" l="1"/>
  <c r="L1711" i="25" s="1"/>
  <c r="F1711" i="25"/>
  <c r="I1712" i="25"/>
  <c r="H1711" i="25"/>
  <c r="G1711" i="25"/>
  <c r="K1710" i="25"/>
  <c r="H1712" i="25" l="1"/>
  <c r="G1712" i="25"/>
  <c r="F1712" i="25"/>
  <c r="I1713" i="25"/>
  <c r="J1712" i="25"/>
  <c r="L1712" i="25" s="1"/>
  <c r="K1711" i="25"/>
  <c r="K1712" i="25" l="1"/>
  <c r="F1713" i="25"/>
  <c r="I1714" i="25"/>
  <c r="G1713" i="25"/>
  <c r="J1713" i="25"/>
  <c r="L1713" i="25" s="1"/>
  <c r="H1713" i="25"/>
  <c r="K1713" i="25" l="1"/>
  <c r="G1714" i="25"/>
  <c r="H1714" i="25"/>
  <c r="J1714" i="25"/>
  <c r="L1714" i="25" s="1"/>
  <c r="F1714" i="25"/>
  <c r="I1715" i="25"/>
  <c r="F1715" i="25" l="1"/>
  <c r="J1715" i="25"/>
  <c r="L1715" i="25" s="1"/>
  <c r="I1716" i="25"/>
  <c r="H1715" i="25"/>
  <c r="G1715" i="25"/>
  <c r="K1714" i="25"/>
  <c r="K1715" i="25" l="1"/>
  <c r="H1716" i="25"/>
  <c r="J1716" i="25"/>
  <c r="L1716" i="25" s="1"/>
  <c r="G1716" i="25"/>
  <c r="F1716" i="25"/>
  <c r="I1717" i="25"/>
  <c r="J1717" i="25" l="1"/>
  <c r="L1717" i="25" s="1"/>
  <c r="F1717" i="25"/>
  <c r="I1718" i="25"/>
  <c r="H1717" i="25"/>
  <c r="G1717" i="25"/>
  <c r="K1716" i="25"/>
  <c r="H1718" i="25" l="1"/>
  <c r="F1718" i="25"/>
  <c r="G1718" i="25"/>
  <c r="J1718" i="25"/>
  <c r="L1718" i="25" s="1"/>
  <c r="I1719" i="25"/>
  <c r="K1717" i="25"/>
  <c r="J1719" i="25" l="1"/>
  <c r="L1719" i="25" s="1"/>
  <c r="F1719" i="25"/>
  <c r="I1720" i="25"/>
  <c r="G1719" i="25"/>
  <c r="H1719" i="25"/>
  <c r="K1718" i="25"/>
  <c r="J1720" i="25" l="1"/>
  <c r="L1720" i="25" s="1"/>
  <c r="F1720" i="25"/>
  <c r="I1721" i="25"/>
  <c r="G1720" i="25"/>
  <c r="H1720" i="25"/>
  <c r="K1719" i="25"/>
  <c r="I1722" i="25" l="1"/>
  <c r="F1721" i="25"/>
  <c r="G1721" i="25"/>
  <c r="H1721" i="25"/>
  <c r="J1721" i="25"/>
  <c r="L1721" i="25" s="1"/>
  <c r="K1720" i="25"/>
  <c r="K1721" i="25" l="1"/>
  <c r="I1723" i="25"/>
  <c r="H1722" i="25"/>
  <c r="J1722" i="25"/>
  <c r="L1722" i="25" s="1"/>
  <c r="G1722" i="25"/>
  <c r="F1722" i="25"/>
  <c r="H1723" i="25" l="1"/>
  <c r="J1723" i="25"/>
  <c r="L1723" i="25" s="1"/>
  <c r="I1724" i="25"/>
  <c r="G1723" i="25"/>
  <c r="F1723" i="25"/>
  <c r="K1722" i="25"/>
  <c r="K1723" i="25" l="1"/>
  <c r="J1724" i="25"/>
  <c r="L1724" i="25" s="1"/>
  <c r="F1724" i="25"/>
  <c r="I1725" i="25"/>
  <c r="G1724" i="25"/>
  <c r="H1724" i="25"/>
  <c r="K1724" i="25" l="1"/>
  <c r="I1726" i="25"/>
  <c r="G1725" i="25"/>
  <c r="J1725" i="25"/>
  <c r="L1725" i="25" s="1"/>
  <c r="H1725" i="25"/>
  <c r="F1725" i="25"/>
  <c r="K1725" i="25" l="1"/>
  <c r="I1727" i="25"/>
  <c r="H1726" i="25"/>
  <c r="G1726" i="25"/>
  <c r="F1726" i="25"/>
  <c r="J1726" i="25"/>
  <c r="L1726" i="25" s="1"/>
  <c r="K1726" i="25" l="1"/>
  <c r="I1728" i="25"/>
  <c r="F1727" i="25"/>
  <c r="G1727" i="25"/>
  <c r="J1727" i="25"/>
  <c r="L1727" i="25" s="1"/>
  <c r="H1727" i="25"/>
  <c r="F1728" i="25" l="1"/>
  <c r="I1729" i="25"/>
  <c r="H1728" i="25"/>
  <c r="G1728" i="25"/>
  <c r="J1728" i="25"/>
  <c r="L1728" i="25" s="1"/>
  <c r="K1727" i="25"/>
  <c r="K1728" i="25" l="1"/>
  <c r="I1730" i="25"/>
  <c r="J1729" i="25"/>
  <c r="L1729" i="25" s="1"/>
  <c r="G1729" i="25"/>
  <c r="H1729" i="25"/>
  <c r="F1729" i="25"/>
  <c r="I1731" i="25" l="1"/>
  <c r="H1730" i="25"/>
  <c r="J1730" i="25"/>
  <c r="L1730" i="25" s="1"/>
  <c r="F1730" i="25"/>
  <c r="G1730" i="25"/>
  <c r="K1729" i="25"/>
  <c r="K1730" i="25" l="1"/>
  <c r="I1732" i="25"/>
  <c r="G1731" i="25"/>
  <c r="F1731" i="25"/>
  <c r="H1731" i="25"/>
  <c r="J1731" i="25"/>
  <c r="L1731" i="25" s="1"/>
  <c r="K1731" i="25" l="1"/>
  <c r="J1732" i="25"/>
  <c r="L1732" i="25" s="1"/>
  <c r="I1733" i="25"/>
  <c r="H1732" i="25"/>
  <c r="G1732" i="25"/>
  <c r="F1732" i="25"/>
  <c r="K1732" i="25" l="1"/>
  <c r="F1733" i="25"/>
  <c r="G1733" i="25"/>
  <c r="H1733" i="25"/>
  <c r="J1733" i="25"/>
  <c r="L1733" i="25" s="1"/>
  <c r="I1734" i="25"/>
  <c r="H1734" i="25" l="1"/>
  <c r="J1734" i="25"/>
  <c r="L1734" i="25" s="1"/>
  <c r="I1735" i="25"/>
  <c r="F1734" i="25"/>
  <c r="G1734" i="25"/>
  <c r="K1733" i="25"/>
  <c r="K1734" i="25" l="1"/>
  <c r="J1735" i="25"/>
  <c r="L1735" i="25" s="1"/>
  <c r="H1735" i="25"/>
  <c r="G1735" i="25"/>
  <c r="F1735" i="25"/>
  <c r="I1736" i="25"/>
  <c r="F1736" i="25" l="1"/>
  <c r="G1736" i="25"/>
  <c r="H1736" i="25"/>
  <c r="I1737" i="25"/>
  <c r="J1736" i="25"/>
  <c r="L1736" i="25" s="1"/>
  <c r="K1735" i="25"/>
  <c r="K1736" i="25" l="1"/>
  <c r="J1737" i="25"/>
  <c r="L1737" i="25" s="1"/>
  <c r="I1738" i="25"/>
  <c r="G1737" i="25"/>
  <c r="F1737" i="25"/>
  <c r="H1737" i="25"/>
  <c r="J1738" i="25" l="1"/>
  <c r="L1738" i="25" s="1"/>
  <c r="I1739" i="25"/>
  <c r="H1738" i="25"/>
  <c r="F1738" i="25"/>
  <c r="G1738" i="25"/>
  <c r="K1737" i="25"/>
  <c r="G1739" i="25" l="1"/>
  <c r="I1740" i="25"/>
  <c r="J1739" i="25"/>
  <c r="L1739" i="25" s="1"/>
  <c r="H1739" i="25"/>
  <c r="F1739" i="25"/>
  <c r="K1738" i="25"/>
  <c r="J1740" i="25" l="1"/>
  <c r="L1740" i="25" s="1"/>
  <c r="G1740" i="25"/>
  <c r="H1740" i="25"/>
  <c r="I1741" i="25"/>
  <c r="F1740" i="25"/>
  <c r="K1739" i="25"/>
  <c r="J1741" i="25" l="1"/>
  <c r="L1741" i="25" s="1"/>
  <c r="F1741" i="25"/>
  <c r="G1741" i="25"/>
  <c r="I1742" i="25"/>
  <c r="H1741" i="25"/>
  <c r="K1740" i="25"/>
  <c r="H1742" i="25" l="1"/>
  <c r="F1742" i="25"/>
  <c r="I1743" i="25"/>
  <c r="G1742" i="25"/>
  <c r="J1742" i="25"/>
  <c r="L1742" i="25" s="1"/>
  <c r="K1741" i="25"/>
  <c r="K1742" i="25" l="1"/>
  <c r="G1743" i="25"/>
  <c r="H1743" i="25"/>
  <c r="F1743" i="25"/>
  <c r="I1744" i="25"/>
  <c r="J1743" i="25"/>
  <c r="L1743" i="25" s="1"/>
  <c r="F1744" i="25" l="1"/>
  <c r="I1745" i="25"/>
  <c r="H1744" i="25"/>
  <c r="J1744" i="25"/>
  <c r="L1744" i="25" s="1"/>
  <c r="G1744" i="25"/>
  <c r="K1743" i="25"/>
  <c r="H1745" i="25" l="1"/>
  <c r="J1745" i="25"/>
  <c r="L1745" i="25" s="1"/>
  <c r="F1745" i="25"/>
  <c r="I1746" i="25"/>
  <c r="G1745" i="25"/>
  <c r="K1744" i="25"/>
  <c r="H1746" i="25" l="1"/>
  <c r="G1746" i="25"/>
  <c r="J1746" i="25"/>
  <c r="L1746" i="25" s="1"/>
  <c r="I1747" i="25"/>
  <c r="F1746" i="25"/>
  <c r="K1745" i="25"/>
  <c r="J1747" i="25" l="1"/>
  <c r="L1747" i="25" s="1"/>
  <c r="H1747" i="25"/>
  <c r="G1747" i="25"/>
  <c r="I1748" i="25"/>
  <c r="F1747" i="25"/>
  <c r="K1746" i="25"/>
  <c r="F1748" i="25" l="1"/>
  <c r="J1748" i="25"/>
  <c r="L1748" i="25" s="1"/>
  <c r="I1749" i="25"/>
  <c r="H1748" i="25"/>
  <c r="G1748" i="25"/>
  <c r="K1747" i="25"/>
  <c r="K1748" i="25" l="1"/>
  <c r="H1749" i="25"/>
  <c r="I1750" i="25"/>
  <c r="J1749" i="25"/>
  <c r="L1749" i="25" s="1"/>
  <c r="F1749" i="25"/>
  <c r="G1749" i="25"/>
  <c r="H1750" i="25" l="1"/>
  <c r="F1750" i="25"/>
  <c r="G1750" i="25"/>
  <c r="J1750" i="25"/>
  <c r="L1750" i="25" s="1"/>
  <c r="I1751" i="25"/>
  <c r="K1749" i="25"/>
  <c r="H1751" i="25" l="1"/>
  <c r="J1751" i="25"/>
  <c r="L1751" i="25" s="1"/>
  <c r="I1752" i="25"/>
  <c r="F1751" i="25"/>
  <c r="G1751" i="25"/>
  <c r="K1750" i="25"/>
  <c r="K1751" i="25" l="1"/>
  <c r="I1753" i="25"/>
  <c r="G1752" i="25"/>
  <c r="J1752" i="25"/>
  <c r="L1752" i="25" s="1"/>
  <c r="F1752" i="25"/>
  <c r="H1752" i="25"/>
  <c r="K1752" i="25" l="1"/>
  <c r="I1754" i="25"/>
  <c r="H1753" i="25"/>
  <c r="F1753" i="25"/>
  <c r="J1753" i="25"/>
  <c r="L1753" i="25" s="1"/>
  <c r="G1753" i="25"/>
  <c r="K1753" i="25" l="1"/>
  <c r="H1754" i="25"/>
  <c r="F1754" i="25"/>
  <c r="G1754" i="25"/>
  <c r="I1755" i="25"/>
  <c r="J1754" i="25"/>
  <c r="L1754" i="25" s="1"/>
  <c r="K1754" i="25" l="1"/>
  <c r="I1756" i="25"/>
  <c r="F1755" i="25"/>
  <c r="G1755" i="25"/>
  <c r="H1755" i="25"/>
  <c r="J1755" i="25"/>
  <c r="L1755" i="25" s="1"/>
  <c r="K1755" i="25" l="1"/>
  <c r="H1756" i="25"/>
  <c r="J1756" i="25"/>
  <c r="L1756" i="25" s="1"/>
  <c r="I1757" i="25"/>
  <c r="G1756" i="25"/>
  <c r="F1756" i="25"/>
  <c r="K1756" i="25" l="1"/>
  <c r="H1757" i="25"/>
  <c r="I1758" i="25"/>
  <c r="J1757" i="25"/>
  <c r="L1757" i="25" s="1"/>
  <c r="F1757" i="25"/>
  <c r="G1757" i="25"/>
  <c r="H1758" i="25" l="1"/>
  <c r="F1758" i="25"/>
  <c r="I1759" i="25"/>
  <c r="G1758" i="25"/>
  <c r="J1758" i="25"/>
  <c r="L1758" i="25" s="1"/>
  <c r="K1757" i="25"/>
  <c r="K1758" i="25" l="1"/>
  <c r="F1759" i="25"/>
  <c r="J1759" i="25"/>
  <c r="L1759" i="25" s="1"/>
  <c r="H1759" i="25"/>
  <c r="G1759" i="25"/>
  <c r="I1760" i="25"/>
  <c r="I1761" i="25" l="1"/>
  <c r="J1760" i="25"/>
  <c r="L1760" i="25" s="1"/>
  <c r="G1760" i="25"/>
  <c r="H1760" i="25"/>
  <c r="F1760" i="25"/>
  <c r="K1759" i="25"/>
  <c r="K1760" i="25" l="1"/>
  <c r="H1761" i="25"/>
  <c r="F1761" i="25"/>
  <c r="J1761" i="25"/>
  <c r="L1761" i="25" s="1"/>
  <c r="G1761" i="25"/>
  <c r="I1762" i="25"/>
  <c r="J1762" i="25" l="1"/>
  <c r="L1762" i="25" s="1"/>
  <c r="H1762" i="25"/>
  <c r="I1763" i="25"/>
  <c r="G1762" i="25"/>
  <c r="F1762" i="25"/>
  <c r="K1761" i="25"/>
  <c r="H1763" i="25" l="1"/>
  <c r="I1764" i="25"/>
  <c r="F1763" i="25"/>
  <c r="J1763" i="25"/>
  <c r="L1763" i="25" s="1"/>
  <c r="G1763" i="25"/>
  <c r="K1762" i="25"/>
  <c r="G1764" i="25" l="1"/>
  <c r="J1764" i="25"/>
  <c r="L1764" i="25" s="1"/>
  <c r="I1765" i="25"/>
  <c r="F1764" i="25"/>
  <c r="H1764" i="25"/>
  <c r="K1763" i="25"/>
  <c r="K1764" i="25" l="1"/>
  <c r="G1765" i="25"/>
  <c r="J1765" i="25"/>
  <c r="L1765" i="25" s="1"/>
  <c r="F1765" i="25"/>
  <c r="H1765" i="25"/>
  <c r="I1766" i="25"/>
  <c r="H1766" i="25" l="1"/>
  <c r="J1766" i="25"/>
  <c r="L1766" i="25" s="1"/>
  <c r="F1766" i="25"/>
  <c r="G1766" i="25"/>
  <c r="I1767" i="25"/>
  <c r="K1765" i="25"/>
  <c r="I1768" i="25" l="1"/>
  <c r="J1767" i="25"/>
  <c r="L1767" i="25" s="1"/>
  <c r="H1767" i="25"/>
  <c r="F1767" i="25"/>
  <c r="G1767" i="25"/>
  <c r="K1766" i="25"/>
  <c r="K1767" i="25" l="1"/>
  <c r="G1768" i="25"/>
  <c r="I1769" i="25"/>
  <c r="H1768" i="25"/>
  <c r="F1768" i="25"/>
  <c r="J1768" i="25"/>
  <c r="L1768" i="25" s="1"/>
  <c r="K1768" i="25" l="1"/>
  <c r="H1769" i="25"/>
  <c r="F1769" i="25"/>
  <c r="J1769" i="25"/>
  <c r="L1769" i="25" s="1"/>
  <c r="I1770" i="25"/>
  <c r="G1769" i="25"/>
  <c r="I1771" i="25" l="1"/>
  <c r="H1770" i="25"/>
  <c r="G1770" i="25"/>
  <c r="J1770" i="25"/>
  <c r="L1770" i="25" s="1"/>
  <c r="F1770" i="25"/>
  <c r="K1769" i="25"/>
  <c r="K1770" i="25" l="1"/>
  <c r="J1771" i="25"/>
  <c r="L1771" i="25" s="1"/>
  <c r="I1772" i="25"/>
  <c r="G1771" i="25"/>
  <c r="H1771" i="25"/>
  <c r="F1771" i="25"/>
  <c r="K1771" i="25" l="1"/>
  <c r="J1772" i="25"/>
  <c r="L1772" i="25" s="1"/>
  <c r="I1773" i="25"/>
  <c r="H1772" i="25"/>
  <c r="G1772" i="25"/>
  <c r="F1772" i="25"/>
  <c r="K1772" i="25" l="1"/>
  <c r="H1773" i="25"/>
  <c r="F1773" i="25"/>
  <c r="J1773" i="25"/>
  <c r="L1773" i="25" s="1"/>
  <c r="I1774" i="25"/>
  <c r="G1773" i="25"/>
  <c r="K1773" i="25" l="1"/>
  <c r="H1774" i="25"/>
  <c r="F1774" i="25"/>
  <c r="I1775" i="25"/>
  <c r="J1774" i="25"/>
  <c r="L1774" i="25" s="1"/>
  <c r="G1774" i="25"/>
  <c r="K1774" i="25" l="1"/>
  <c r="F1775" i="25"/>
  <c r="J1775" i="25"/>
  <c r="L1775" i="25" s="1"/>
  <c r="I1776" i="25"/>
  <c r="H1775" i="25"/>
  <c r="G1775" i="25"/>
  <c r="K1775" i="25" l="1"/>
  <c r="J1776" i="25"/>
  <c r="L1776" i="25" s="1"/>
  <c r="G1776" i="25"/>
  <c r="I1777" i="25"/>
  <c r="H1776" i="25"/>
  <c r="F1776" i="25"/>
  <c r="K1776" i="25" l="1"/>
  <c r="H1777" i="25"/>
  <c r="J1777" i="25"/>
  <c r="L1777" i="25" s="1"/>
  <c r="F1777" i="25"/>
  <c r="G1777" i="25"/>
  <c r="I1778" i="25"/>
  <c r="G1778" i="25" l="1"/>
  <c r="I1779" i="25"/>
  <c r="H1778" i="25"/>
  <c r="J1778" i="25"/>
  <c r="L1778" i="25" s="1"/>
  <c r="F1778" i="25"/>
  <c r="K1777" i="25"/>
  <c r="H1779" i="25" l="1"/>
  <c r="G1779" i="25"/>
  <c r="F1779" i="25"/>
  <c r="I1780" i="25"/>
  <c r="J1779" i="25"/>
  <c r="L1779" i="25" s="1"/>
  <c r="K1778" i="25"/>
  <c r="G1780" i="25" l="1"/>
  <c r="J1780" i="25"/>
  <c r="L1780" i="25" s="1"/>
  <c r="I1781" i="25"/>
  <c r="H1780" i="25"/>
  <c r="F1780" i="25"/>
  <c r="K1779" i="25"/>
  <c r="K1780" i="25" l="1"/>
  <c r="G1781" i="25"/>
  <c r="I1782" i="25"/>
  <c r="H1781" i="25"/>
  <c r="F1781" i="25"/>
  <c r="J1781" i="25"/>
  <c r="L1781" i="25" s="1"/>
  <c r="K1781" i="25" l="1"/>
  <c r="H1782" i="25"/>
  <c r="F1782" i="25"/>
  <c r="J1782" i="25"/>
  <c r="L1782" i="25" s="1"/>
  <c r="I1783" i="25"/>
  <c r="G1782" i="25"/>
  <c r="K1782" i="25" l="1"/>
  <c r="F1783" i="25"/>
  <c r="G1783" i="25"/>
  <c r="H1783" i="25"/>
  <c r="I1784" i="25"/>
  <c r="J1783" i="25"/>
  <c r="L1783" i="25" s="1"/>
  <c r="K1783" i="25" l="1"/>
  <c r="G1784" i="25"/>
  <c r="H1784" i="25"/>
  <c r="I1785" i="25"/>
  <c r="F1784" i="25"/>
  <c r="J1784" i="25"/>
  <c r="L1784" i="25" s="1"/>
  <c r="K1784" i="25" l="1"/>
  <c r="H1785" i="25"/>
  <c r="G1785" i="25"/>
  <c r="F1785" i="25"/>
  <c r="J1785" i="25"/>
  <c r="L1785" i="25" s="1"/>
  <c r="I1786" i="25"/>
  <c r="K1785" i="25" l="1"/>
  <c r="G1786" i="25"/>
  <c r="J1786" i="25"/>
  <c r="L1786" i="25" s="1"/>
  <c r="F1786" i="25"/>
  <c r="H1786" i="25"/>
  <c r="I1787" i="25"/>
  <c r="I1788" i="25" l="1"/>
  <c r="F1787" i="25"/>
  <c r="J1787" i="25"/>
  <c r="L1787" i="25" s="1"/>
  <c r="H1787" i="25"/>
  <c r="G1787" i="25"/>
  <c r="K1786" i="25"/>
  <c r="K1787" i="25" l="1"/>
  <c r="G1788" i="25"/>
  <c r="I1789" i="25"/>
  <c r="J1788" i="25"/>
  <c r="L1788" i="25" s="1"/>
  <c r="H1788" i="25"/>
  <c r="F1788" i="25"/>
  <c r="K1788" i="25" l="1"/>
  <c r="I1790" i="25"/>
  <c r="G1789" i="25"/>
  <c r="H1789" i="25"/>
  <c r="F1789" i="25"/>
  <c r="J1789" i="25"/>
  <c r="L1789" i="25" s="1"/>
  <c r="K1789" i="25" l="1"/>
  <c r="I1791" i="25"/>
  <c r="G1790" i="25"/>
  <c r="J1790" i="25"/>
  <c r="L1790" i="25" s="1"/>
  <c r="H1790" i="25"/>
  <c r="F1790" i="25"/>
  <c r="K1790" i="25" l="1"/>
  <c r="J1791" i="25"/>
  <c r="L1791" i="25" s="1"/>
  <c r="G1791" i="25"/>
  <c r="I1792" i="25"/>
  <c r="H1791" i="25"/>
  <c r="F1791" i="25"/>
  <c r="K1791" i="25" l="1"/>
  <c r="G1792" i="25"/>
  <c r="H1792" i="25"/>
  <c r="F1792" i="25"/>
  <c r="I1793" i="25"/>
  <c r="J1792" i="25"/>
  <c r="L1792" i="25" s="1"/>
  <c r="K1792" i="25" l="1"/>
  <c r="H1793" i="25"/>
  <c r="G1793" i="25"/>
  <c r="J1793" i="25"/>
  <c r="L1793" i="25" s="1"/>
  <c r="F1793" i="25"/>
  <c r="I1794" i="25"/>
  <c r="G1794" i="25" l="1"/>
  <c r="I1795" i="25"/>
  <c r="F1794" i="25"/>
  <c r="J1794" i="25"/>
  <c r="L1794" i="25" s="1"/>
  <c r="H1794" i="25"/>
  <c r="K1793" i="25"/>
  <c r="J1795" i="25" l="1"/>
  <c r="L1795" i="25" s="1"/>
  <c r="F1795" i="25"/>
  <c r="G1795" i="25"/>
  <c r="I1796" i="25"/>
  <c r="H1795" i="25"/>
  <c r="K1794" i="25"/>
  <c r="G1796" i="25" l="1"/>
  <c r="H1796" i="25"/>
  <c r="J1796" i="25"/>
  <c r="L1796" i="25" s="1"/>
  <c r="F1796" i="25"/>
  <c r="I1797" i="25"/>
  <c r="K1795" i="25"/>
  <c r="G1797" i="25" l="1"/>
  <c r="J1797" i="25"/>
  <c r="L1797" i="25" s="1"/>
  <c r="F1797" i="25"/>
  <c r="I1798" i="25"/>
  <c r="H1797" i="25"/>
  <c r="K1796" i="25"/>
  <c r="G1798" i="25" l="1"/>
  <c r="I1799" i="25"/>
  <c r="J1798" i="25"/>
  <c r="L1798" i="25" s="1"/>
  <c r="F1798" i="25"/>
  <c r="H1798" i="25"/>
  <c r="K1797" i="25"/>
  <c r="I1800" i="25" l="1"/>
  <c r="J1799" i="25"/>
  <c r="L1799" i="25" s="1"/>
  <c r="F1799" i="25"/>
  <c r="G1799" i="25"/>
  <c r="H1799" i="25"/>
  <c r="K1798" i="25"/>
  <c r="K1799" i="25" l="1"/>
  <c r="H1800" i="25"/>
  <c r="F1800" i="25"/>
  <c r="J1800" i="25"/>
  <c r="L1800" i="25" s="1"/>
  <c r="I1801" i="25"/>
  <c r="G1800" i="25"/>
  <c r="F1801" i="25" l="1"/>
  <c r="H1801" i="25"/>
  <c r="I1802" i="25"/>
  <c r="J1801" i="25"/>
  <c r="L1801" i="25" s="1"/>
  <c r="G1801" i="25"/>
  <c r="K1800" i="25"/>
  <c r="K1801" i="25" l="1"/>
  <c r="G1802" i="25"/>
  <c r="J1802" i="25"/>
  <c r="L1802" i="25" s="1"/>
  <c r="F1802" i="25"/>
  <c r="H1802" i="25"/>
  <c r="I1803" i="25"/>
  <c r="F1803" i="25" l="1"/>
  <c r="I1804" i="25"/>
  <c r="J1803" i="25"/>
  <c r="L1803" i="25" s="1"/>
  <c r="G1803" i="25"/>
  <c r="H1803" i="25"/>
  <c r="K1802" i="25"/>
  <c r="F1804" i="25" l="1"/>
  <c r="I1805" i="25"/>
  <c r="H1804" i="25"/>
  <c r="G1804" i="25"/>
  <c r="J1804" i="25"/>
  <c r="L1804" i="25" s="1"/>
  <c r="K1803" i="25"/>
  <c r="K1804" i="25" l="1"/>
  <c r="G1805" i="25"/>
  <c r="F1805" i="25"/>
  <c r="J1805" i="25"/>
  <c r="L1805" i="25" s="1"/>
  <c r="H1805" i="25"/>
  <c r="I1806" i="25"/>
  <c r="I1807" i="25" l="1"/>
  <c r="F1806" i="25"/>
  <c r="H1806" i="25"/>
  <c r="J1806" i="25"/>
  <c r="L1806" i="25" s="1"/>
  <c r="G1806" i="25"/>
  <c r="K1805" i="25"/>
  <c r="K1806" i="25" l="1"/>
  <c r="H1807" i="25"/>
  <c r="J1807" i="25"/>
  <c r="L1807" i="25" s="1"/>
  <c r="G1807" i="25"/>
  <c r="F1807" i="25"/>
  <c r="I1808" i="25"/>
  <c r="I1809" i="25" l="1"/>
  <c r="F1808" i="25"/>
  <c r="G1808" i="25"/>
  <c r="H1808" i="25"/>
  <c r="J1808" i="25"/>
  <c r="L1808" i="25" s="1"/>
  <c r="K1807" i="25"/>
  <c r="K1808" i="25" l="1"/>
  <c r="J1809" i="25"/>
  <c r="L1809" i="25" s="1"/>
  <c r="F1809" i="25"/>
  <c r="H1809" i="25"/>
  <c r="G1809" i="25"/>
  <c r="I1810" i="25"/>
  <c r="H1810" i="25" l="1"/>
  <c r="F1810" i="25"/>
  <c r="J1810" i="25"/>
  <c r="L1810" i="25" s="1"/>
  <c r="G1810" i="25"/>
  <c r="I1811" i="25"/>
  <c r="K1809" i="25"/>
  <c r="J1811" i="25" l="1"/>
  <c r="L1811" i="25" s="1"/>
  <c r="G1811" i="25"/>
  <c r="I1812" i="25"/>
  <c r="F1811" i="25"/>
  <c r="H1811" i="25"/>
  <c r="K1810" i="25"/>
  <c r="I1813" i="25" l="1"/>
  <c r="H1812" i="25"/>
  <c r="G1812" i="25"/>
  <c r="J1812" i="25"/>
  <c r="L1812" i="25" s="1"/>
  <c r="F1812" i="25"/>
  <c r="K1811" i="25"/>
  <c r="K1812" i="25" l="1"/>
  <c r="G1813" i="25"/>
  <c r="J1813" i="25"/>
  <c r="L1813" i="25" s="1"/>
  <c r="H1813" i="25"/>
  <c r="I1814" i="25"/>
  <c r="F1813" i="25"/>
  <c r="G1814" i="25" l="1"/>
  <c r="F1814" i="25"/>
  <c r="H1814" i="25"/>
  <c r="I1815" i="25"/>
  <c r="J1814" i="25"/>
  <c r="L1814" i="25" s="1"/>
  <c r="K1813" i="25"/>
  <c r="K1814" i="25" l="1"/>
  <c r="H1815" i="25"/>
  <c r="J1815" i="25"/>
  <c r="L1815" i="25" s="1"/>
  <c r="G1815" i="25"/>
  <c r="F1815" i="25"/>
  <c r="I1816" i="25"/>
  <c r="H1816" i="25" l="1"/>
  <c r="J1816" i="25"/>
  <c r="L1816" i="25" s="1"/>
  <c r="I1817" i="25"/>
  <c r="F1816" i="25"/>
  <c r="G1816" i="25"/>
  <c r="K1815" i="25"/>
  <c r="K1816" i="25" l="1"/>
  <c r="I1818" i="25"/>
  <c r="J1817" i="25"/>
  <c r="L1817" i="25" s="1"/>
  <c r="H1817" i="25"/>
  <c r="G1817" i="25"/>
  <c r="F1817" i="25"/>
  <c r="K1817" i="25" l="1"/>
  <c r="H1818" i="25"/>
  <c r="J1818" i="25"/>
  <c r="L1818" i="25" s="1"/>
  <c r="F1818" i="25"/>
  <c r="I1819" i="25"/>
  <c r="G1818" i="25"/>
  <c r="G1819" i="25" l="1"/>
  <c r="F1819" i="25"/>
  <c r="I1820" i="25"/>
  <c r="J1819" i="25"/>
  <c r="L1819" i="25" s="1"/>
  <c r="H1819" i="25"/>
  <c r="K1818" i="25"/>
  <c r="K1819" i="25" l="1"/>
  <c r="G1820" i="25"/>
  <c r="I1821" i="25"/>
  <c r="H1820" i="25"/>
  <c r="F1820" i="25"/>
  <c r="J1820" i="25"/>
  <c r="L1820" i="25" s="1"/>
  <c r="K1820" i="25" l="1"/>
  <c r="J1821" i="25"/>
  <c r="L1821" i="25" s="1"/>
  <c r="I1822" i="25"/>
  <c r="H1821" i="25"/>
  <c r="G1821" i="25"/>
  <c r="F1821" i="25"/>
  <c r="K1821" i="25" l="1"/>
  <c r="G1822" i="25"/>
  <c r="H1822" i="25"/>
  <c r="J1822" i="25"/>
  <c r="L1822" i="25" s="1"/>
  <c r="I1823" i="25"/>
  <c r="F1822" i="25"/>
  <c r="G1823" i="25" l="1"/>
  <c r="J1823" i="25"/>
  <c r="L1823" i="25" s="1"/>
  <c r="I1824" i="25"/>
  <c r="H1823" i="25"/>
  <c r="F1823" i="25"/>
  <c r="K1822" i="25"/>
  <c r="K1823" i="25" l="1"/>
  <c r="F1824" i="25"/>
  <c r="I1825" i="25"/>
  <c r="G1824" i="25"/>
  <c r="H1824" i="25"/>
  <c r="J1824" i="25"/>
  <c r="L1824" i="25" s="1"/>
  <c r="K1824" i="25" l="1"/>
  <c r="G1825" i="25"/>
  <c r="F1825" i="25"/>
  <c r="J1825" i="25"/>
  <c r="L1825" i="25" s="1"/>
  <c r="H1825" i="25"/>
  <c r="I1826" i="25"/>
  <c r="G1826" i="25" l="1"/>
  <c r="F1826" i="25"/>
  <c r="J1826" i="25"/>
  <c r="L1826" i="25" s="1"/>
  <c r="I1827" i="25"/>
  <c r="H1826" i="25"/>
  <c r="K1825" i="25"/>
  <c r="G1827" i="25" l="1"/>
  <c r="J1827" i="25"/>
  <c r="L1827" i="25" s="1"/>
  <c r="H1827" i="25"/>
  <c r="I1828" i="25"/>
  <c r="F1827" i="25"/>
  <c r="K1826" i="25"/>
  <c r="H1828" i="25" l="1"/>
  <c r="F1828" i="25"/>
  <c r="G1828" i="25"/>
  <c r="J1828" i="25"/>
  <c r="L1828" i="25" s="1"/>
  <c r="I1829" i="25"/>
  <c r="K1827" i="25"/>
  <c r="H1829" i="25" l="1"/>
  <c r="G1829" i="25"/>
  <c r="J1829" i="25"/>
  <c r="L1829" i="25" s="1"/>
  <c r="I1830" i="25"/>
  <c r="F1829" i="25"/>
  <c r="K1828" i="25"/>
  <c r="I1831" i="25" l="1"/>
  <c r="F1830" i="25"/>
  <c r="J1830" i="25"/>
  <c r="L1830" i="25" s="1"/>
  <c r="G1830" i="25"/>
  <c r="H1830" i="25"/>
  <c r="K1829" i="25"/>
  <c r="K1830" i="25" l="1"/>
  <c r="I1832" i="25"/>
  <c r="J1831" i="25"/>
  <c r="L1831" i="25" s="1"/>
  <c r="H1831" i="25"/>
  <c r="G1831" i="25"/>
  <c r="F1831" i="25"/>
  <c r="I1833" i="25" l="1"/>
  <c r="F1832" i="25"/>
  <c r="H1832" i="25"/>
  <c r="J1832" i="25"/>
  <c r="L1832" i="25" s="1"/>
  <c r="G1832" i="25"/>
  <c r="K1831" i="25"/>
  <c r="K1832" i="25" l="1"/>
  <c r="J1833" i="25"/>
  <c r="L1833" i="25" s="1"/>
  <c r="G1833" i="25"/>
  <c r="I1834" i="25"/>
  <c r="F1833" i="25"/>
  <c r="H1833" i="25"/>
  <c r="K1833" i="25" l="1"/>
  <c r="H1834" i="25"/>
  <c r="F1834" i="25"/>
  <c r="G1834" i="25"/>
  <c r="J1834" i="25"/>
  <c r="L1834" i="25" s="1"/>
  <c r="I1835" i="25"/>
  <c r="H1835" i="25" l="1"/>
  <c r="F1835" i="25"/>
  <c r="I1836" i="25"/>
  <c r="G1835" i="25"/>
  <c r="J1835" i="25"/>
  <c r="L1835" i="25" s="1"/>
  <c r="K1834" i="25"/>
  <c r="K1835" i="25" l="1"/>
  <c r="F1836" i="25"/>
  <c r="G1836" i="25"/>
  <c r="J1836" i="25"/>
  <c r="L1836" i="25" s="1"/>
  <c r="I1837" i="25"/>
  <c r="H1836" i="25"/>
  <c r="I1838" i="25" l="1"/>
  <c r="G1837" i="25"/>
  <c r="J1837" i="25"/>
  <c r="L1837" i="25" s="1"/>
  <c r="H1837" i="25"/>
  <c r="F1837" i="25"/>
  <c r="K1836" i="25"/>
  <c r="K1837" i="25" l="1"/>
  <c r="F1838" i="25"/>
  <c r="I1839" i="25"/>
  <c r="G1838" i="25"/>
  <c r="J1838" i="25"/>
  <c r="L1838" i="25" s="1"/>
  <c r="H1838" i="25"/>
  <c r="K1838" i="25" l="1"/>
  <c r="H1839" i="25"/>
  <c r="F1839" i="25"/>
  <c r="G1839" i="25"/>
  <c r="J1839" i="25"/>
  <c r="L1839" i="25" s="1"/>
  <c r="I1840" i="25"/>
  <c r="F1840" i="25" l="1"/>
  <c r="J1840" i="25"/>
  <c r="L1840" i="25" s="1"/>
  <c r="H1840" i="25"/>
  <c r="I1841" i="25"/>
  <c r="G1840" i="25"/>
  <c r="K1839" i="25"/>
  <c r="J1841" i="25" l="1"/>
  <c r="L1841" i="25" s="1"/>
  <c r="F1841" i="25"/>
  <c r="I1842" i="25"/>
  <c r="H1841" i="25"/>
  <c r="G1841" i="25"/>
  <c r="K1840" i="25"/>
  <c r="H1842" i="25" l="1"/>
  <c r="F1842" i="25"/>
  <c r="I1843" i="25"/>
  <c r="G1842" i="25"/>
  <c r="J1842" i="25"/>
  <c r="L1842" i="25" s="1"/>
  <c r="K1841" i="25"/>
  <c r="K1842" i="25" l="1"/>
  <c r="J1843" i="25"/>
  <c r="L1843" i="25" s="1"/>
  <c r="I1844" i="25"/>
  <c r="G1843" i="25"/>
  <c r="H1843" i="25"/>
  <c r="F1843" i="25"/>
  <c r="G1844" i="25" l="1"/>
  <c r="F1844" i="25"/>
  <c r="I1845" i="25"/>
  <c r="H1844" i="25"/>
  <c r="J1844" i="25"/>
  <c r="L1844" i="25" s="1"/>
  <c r="K1843" i="25"/>
  <c r="K1844" i="25" l="1"/>
  <c r="G1845" i="25"/>
  <c r="H1845" i="25"/>
  <c r="I1846" i="25"/>
  <c r="J1845" i="25"/>
  <c r="L1845" i="25" s="1"/>
  <c r="F1845" i="25"/>
  <c r="K1845" i="25" l="1"/>
  <c r="G1846" i="25"/>
  <c r="J1846" i="25"/>
  <c r="L1846" i="25" s="1"/>
  <c r="H1846" i="25"/>
  <c r="I1847" i="25"/>
  <c r="F1846" i="25"/>
  <c r="H1847" i="25" l="1"/>
  <c r="F1847" i="25"/>
  <c r="J1847" i="25"/>
  <c r="L1847" i="25" s="1"/>
  <c r="G1847" i="25"/>
  <c r="I1848" i="25"/>
  <c r="K1846" i="25"/>
  <c r="F1848" i="25" l="1"/>
  <c r="G1848" i="25"/>
  <c r="H1848" i="25"/>
  <c r="I1849" i="25"/>
  <c r="J1848" i="25"/>
  <c r="L1848" i="25" s="1"/>
  <c r="K1847" i="25"/>
  <c r="K1848" i="25" l="1"/>
  <c r="F1849" i="25"/>
  <c r="H1849" i="25"/>
  <c r="J1849" i="25"/>
  <c r="L1849" i="25" s="1"/>
  <c r="G1849" i="25"/>
  <c r="I1850" i="25"/>
  <c r="H1850" i="25" l="1"/>
  <c r="G1850" i="25"/>
  <c r="F1850" i="25"/>
  <c r="J1850" i="25"/>
  <c r="L1850" i="25" s="1"/>
  <c r="I1851" i="25"/>
  <c r="K1849" i="25"/>
  <c r="F1851" i="25" l="1"/>
  <c r="G1851" i="25"/>
  <c r="H1851" i="25"/>
  <c r="J1851" i="25"/>
  <c r="L1851" i="25" s="1"/>
  <c r="I1852" i="25"/>
  <c r="K1850" i="25"/>
  <c r="G1852" i="25" l="1"/>
  <c r="H1852" i="25"/>
  <c r="F1852" i="25"/>
  <c r="I1853" i="25"/>
  <c r="J1852" i="25"/>
  <c r="L1852" i="25" s="1"/>
  <c r="K1851" i="25"/>
  <c r="K1852" i="25" l="1"/>
  <c r="J1853" i="25"/>
  <c r="L1853" i="25" s="1"/>
  <c r="H1853" i="25"/>
  <c r="G1853" i="25"/>
  <c r="F1853" i="25"/>
  <c r="I1854" i="25"/>
  <c r="K1853" i="25" l="1"/>
  <c r="H1854" i="25"/>
  <c r="F1854" i="25"/>
  <c r="G1854" i="25"/>
  <c r="I1855" i="25"/>
  <c r="J1854" i="25"/>
  <c r="L1854" i="25" s="1"/>
  <c r="K1854" i="25" l="1"/>
  <c r="H1855" i="25"/>
  <c r="G1855" i="25"/>
  <c r="F1855" i="25"/>
  <c r="J1855" i="25"/>
  <c r="L1855" i="25" s="1"/>
  <c r="I1856" i="25"/>
  <c r="I1857" i="25" l="1"/>
  <c r="F1856" i="25"/>
  <c r="J1856" i="25"/>
  <c r="L1856" i="25" s="1"/>
  <c r="H1856" i="25"/>
  <c r="G1856" i="25"/>
  <c r="K1855" i="25"/>
  <c r="K1856" i="25" l="1"/>
  <c r="H1857" i="25"/>
  <c r="F1857" i="25"/>
  <c r="J1857" i="25"/>
  <c r="L1857" i="25" s="1"/>
  <c r="G1857" i="25"/>
  <c r="I1858" i="25"/>
  <c r="K1857" i="25" l="1"/>
  <c r="H1858" i="25"/>
  <c r="G1858" i="25"/>
  <c r="J1858" i="25"/>
  <c r="L1858" i="25" s="1"/>
  <c r="I1859" i="25"/>
  <c r="F1858" i="25"/>
  <c r="K1858" i="25" l="1"/>
  <c r="I1860" i="25"/>
  <c r="H1859" i="25"/>
  <c r="J1859" i="25"/>
  <c r="L1859" i="25" s="1"/>
  <c r="F1859" i="25"/>
  <c r="G1859" i="25"/>
  <c r="K1859" i="25" l="1"/>
  <c r="J1860" i="25"/>
  <c r="L1860" i="25" s="1"/>
  <c r="I1861" i="25"/>
  <c r="F1860" i="25"/>
  <c r="H1860" i="25"/>
  <c r="G1860" i="25"/>
  <c r="H1861" i="25" l="1"/>
  <c r="I1862" i="25"/>
  <c r="G1861" i="25"/>
  <c r="F1861" i="25"/>
  <c r="J1861" i="25"/>
  <c r="L1861" i="25" s="1"/>
  <c r="K1860" i="25"/>
  <c r="K1861" i="25" l="1"/>
  <c r="G1862" i="25"/>
  <c r="I1863" i="25"/>
  <c r="F1862" i="25"/>
  <c r="H1862" i="25"/>
  <c r="J1862" i="25"/>
  <c r="L1862" i="25" s="1"/>
  <c r="K1862" i="25" l="1"/>
  <c r="H1863" i="25"/>
  <c r="J1863" i="25"/>
  <c r="L1863" i="25" s="1"/>
  <c r="F1863" i="25"/>
  <c r="I1864" i="25"/>
  <c r="G1863" i="25"/>
  <c r="F1864" i="25" l="1"/>
  <c r="J1864" i="25"/>
  <c r="L1864" i="25" s="1"/>
  <c r="H1864" i="25"/>
  <c r="I1865" i="25"/>
  <c r="G1864" i="25"/>
  <c r="K1863" i="25"/>
  <c r="J1865" i="25" l="1"/>
  <c r="L1865" i="25" s="1"/>
  <c r="I1866" i="25"/>
  <c r="F1865" i="25"/>
  <c r="H1865" i="25"/>
  <c r="G1865" i="25"/>
  <c r="K1864" i="25"/>
  <c r="H1866" i="25" l="1"/>
  <c r="J1866" i="25"/>
  <c r="L1866" i="25" s="1"/>
  <c r="F1866" i="25"/>
  <c r="I1867" i="25"/>
  <c r="G1866" i="25"/>
  <c r="K1865" i="25"/>
  <c r="H1867" i="25" l="1"/>
  <c r="I1868" i="25"/>
  <c r="F1867" i="25"/>
  <c r="J1867" i="25"/>
  <c r="L1867" i="25" s="1"/>
  <c r="G1867" i="25"/>
  <c r="K1866" i="25"/>
  <c r="K1867" i="25" l="1"/>
  <c r="I1869" i="25"/>
  <c r="F1868" i="25"/>
  <c r="H1868" i="25"/>
  <c r="G1868" i="25"/>
  <c r="J1868" i="25"/>
  <c r="L1868" i="25" s="1"/>
  <c r="K1868" i="25" l="1"/>
  <c r="I1870" i="25"/>
  <c r="J1869" i="25"/>
  <c r="L1869" i="25" s="1"/>
  <c r="G1869" i="25"/>
  <c r="H1869" i="25"/>
  <c r="F1869" i="25"/>
  <c r="K1869" i="25" l="1"/>
  <c r="J1870" i="25"/>
  <c r="L1870" i="25" s="1"/>
  <c r="F1870" i="25"/>
  <c r="H1870" i="25"/>
  <c r="I1871" i="25"/>
  <c r="G1870" i="25"/>
  <c r="H1871" i="25" l="1"/>
  <c r="F1871" i="25"/>
  <c r="J1871" i="25"/>
  <c r="L1871" i="25" s="1"/>
  <c r="G1871" i="25"/>
  <c r="I1872" i="25"/>
  <c r="K1870" i="25"/>
  <c r="F1872" i="25" l="1"/>
  <c r="J1872" i="25"/>
  <c r="L1872" i="25" s="1"/>
  <c r="I1873" i="25"/>
  <c r="H1872" i="25"/>
  <c r="G1872" i="25"/>
  <c r="K1871" i="25"/>
  <c r="K1872" i="25" l="1"/>
  <c r="H1873" i="25"/>
  <c r="J1873" i="25"/>
  <c r="L1873" i="25" s="1"/>
  <c r="G1873" i="25"/>
  <c r="F1873" i="25"/>
  <c r="I1874" i="25"/>
  <c r="H1874" i="25" l="1"/>
  <c r="F1874" i="25"/>
  <c r="J1874" i="25"/>
  <c r="L1874" i="25" s="1"/>
  <c r="I1875" i="25"/>
  <c r="G1874" i="25"/>
  <c r="K1873" i="25"/>
  <c r="J1875" i="25" l="1"/>
  <c r="L1875" i="25" s="1"/>
  <c r="F1875" i="25"/>
  <c r="H1875" i="25"/>
  <c r="G1875" i="25"/>
  <c r="I1876" i="25"/>
  <c r="K1874" i="25"/>
  <c r="J1876" i="25" l="1"/>
  <c r="L1876" i="25" s="1"/>
  <c r="H1876" i="25"/>
  <c r="F1876" i="25"/>
  <c r="I1877" i="25"/>
  <c r="G1876" i="25"/>
  <c r="K1875" i="25"/>
  <c r="G1877" i="25" l="1"/>
  <c r="J1877" i="25"/>
  <c r="L1877" i="25" s="1"/>
  <c r="H1877" i="25"/>
  <c r="F1877" i="25"/>
  <c r="I1878" i="25"/>
  <c r="K1876" i="25"/>
  <c r="J1878" i="25" l="1"/>
  <c r="L1878" i="25" s="1"/>
  <c r="F1878" i="25"/>
  <c r="H1878" i="25"/>
  <c r="I1879" i="25"/>
  <c r="G1878" i="25"/>
  <c r="K1877" i="25"/>
  <c r="I1880" i="25" l="1"/>
  <c r="J1879" i="25"/>
  <c r="L1879" i="25" s="1"/>
  <c r="G1879" i="25"/>
  <c r="H1879" i="25"/>
  <c r="F1879" i="25"/>
  <c r="K1878" i="25"/>
  <c r="K1879" i="25" l="1"/>
  <c r="F1880" i="25"/>
  <c r="I1881" i="25"/>
  <c r="J1880" i="25"/>
  <c r="L1880" i="25" s="1"/>
  <c r="H1880" i="25"/>
  <c r="G1880" i="25"/>
  <c r="G1881" i="25" l="1"/>
  <c r="F1881" i="25"/>
  <c r="H1881" i="25"/>
  <c r="I1882" i="25"/>
  <c r="J1881" i="25"/>
  <c r="L1881" i="25" s="1"/>
  <c r="K1880" i="25"/>
  <c r="K1881" i="25" l="1"/>
  <c r="H1882" i="25"/>
  <c r="J1882" i="25"/>
  <c r="L1882" i="25" s="1"/>
  <c r="G1882" i="25"/>
  <c r="F1882" i="25"/>
  <c r="I1883" i="25"/>
  <c r="K1882" i="25" l="1"/>
  <c r="G1883" i="25"/>
  <c r="I1884" i="25"/>
  <c r="J1883" i="25"/>
  <c r="L1883" i="25" s="1"/>
  <c r="F1883" i="25"/>
  <c r="H1883" i="25"/>
  <c r="K1883" i="25" l="1"/>
  <c r="G1884" i="25"/>
  <c r="I1885" i="25"/>
  <c r="F1884" i="25"/>
  <c r="H1884" i="25"/>
  <c r="J1884" i="25"/>
  <c r="L1884" i="25" s="1"/>
  <c r="K1884" i="25" l="1"/>
  <c r="J1885" i="25"/>
  <c r="L1885" i="25" s="1"/>
  <c r="I1886" i="25"/>
  <c r="F1885" i="25"/>
  <c r="G1885" i="25"/>
  <c r="H1885" i="25"/>
  <c r="H1886" i="25" l="1"/>
  <c r="F1886" i="25"/>
  <c r="I1887" i="25"/>
  <c r="G1886" i="25"/>
  <c r="J1886" i="25"/>
  <c r="L1886" i="25" s="1"/>
  <c r="K1885" i="25"/>
  <c r="K1886" i="25" l="1"/>
  <c r="I1888" i="25"/>
  <c r="F1887" i="25"/>
  <c r="H1887" i="25"/>
  <c r="G1887" i="25"/>
  <c r="J1887" i="25"/>
  <c r="L1887" i="25" s="1"/>
  <c r="K1887" i="25" l="1"/>
  <c r="I1889" i="25"/>
  <c r="G1888" i="25"/>
  <c r="J1888" i="25"/>
  <c r="L1888" i="25" s="1"/>
  <c r="H1888" i="25"/>
  <c r="F1888" i="25"/>
  <c r="K1888" i="25" l="1"/>
  <c r="J1889" i="25"/>
  <c r="L1889" i="25" s="1"/>
  <c r="G1889" i="25"/>
  <c r="I1890" i="25"/>
  <c r="H1889" i="25"/>
  <c r="F1889" i="25"/>
  <c r="H1890" i="25" l="1"/>
  <c r="G1890" i="25"/>
  <c r="J1890" i="25"/>
  <c r="L1890" i="25" s="1"/>
  <c r="F1890" i="25"/>
  <c r="I1891" i="25"/>
  <c r="K1889" i="25"/>
  <c r="G1891" i="25" l="1"/>
  <c r="H1891" i="25"/>
  <c r="F1891" i="25"/>
  <c r="J1891" i="25"/>
  <c r="L1891" i="25" s="1"/>
  <c r="I1892" i="25"/>
  <c r="K1890" i="25"/>
  <c r="K1891" i="25" l="1"/>
  <c r="H1892" i="25"/>
  <c r="G1892" i="25"/>
  <c r="I1893" i="25"/>
  <c r="F1892" i="25"/>
  <c r="J1892" i="25"/>
  <c r="L1892" i="25" s="1"/>
  <c r="K1892" i="25" l="1"/>
  <c r="H1893" i="25"/>
  <c r="G1893" i="25"/>
  <c r="I1894" i="25"/>
  <c r="J1893" i="25"/>
  <c r="L1893" i="25" s="1"/>
  <c r="F1893" i="25"/>
  <c r="G1894" i="25" l="1"/>
  <c r="F1894" i="25"/>
  <c r="J1894" i="25"/>
  <c r="L1894" i="25" s="1"/>
  <c r="I1895" i="25"/>
  <c r="H1894" i="25"/>
  <c r="K1893" i="25"/>
  <c r="I1896" i="25" l="1"/>
  <c r="H1895" i="25"/>
  <c r="J1895" i="25"/>
  <c r="L1895" i="25" s="1"/>
  <c r="G1895" i="25"/>
  <c r="F1895" i="25"/>
  <c r="K1894" i="25"/>
  <c r="K1895" i="25" l="1"/>
  <c r="H1896" i="25"/>
  <c r="J1896" i="25"/>
  <c r="L1896" i="25" s="1"/>
  <c r="G1896" i="25"/>
  <c r="I1897" i="25"/>
  <c r="F1896" i="25"/>
  <c r="H1897" i="25" l="1"/>
  <c r="J1897" i="25"/>
  <c r="L1897" i="25" s="1"/>
  <c r="G1897" i="25"/>
  <c r="I1898" i="25"/>
  <c r="F1897" i="25"/>
  <c r="K1896" i="25"/>
  <c r="K1897" i="25" l="1"/>
  <c r="H1898" i="25"/>
  <c r="J1898" i="25"/>
  <c r="L1898" i="25" s="1"/>
  <c r="G1898" i="25"/>
  <c r="F1898" i="25"/>
  <c r="I1899" i="25"/>
  <c r="G1899" i="25" l="1"/>
  <c r="I1900" i="25"/>
  <c r="H1899" i="25"/>
  <c r="J1899" i="25"/>
  <c r="L1899" i="25" s="1"/>
  <c r="F1899" i="25"/>
  <c r="K1898" i="25"/>
  <c r="K1899" i="25" l="1"/>
  <c r="I1901" i="25"/>
  <c r="F1900" i="25"/>
  <c r="H1900" i="25"/>
  <c r="G1900" i="25"/>
  <c r="J1900" i="25"/>
  <c r="L1900" i="25" s="1"/>
  <c r="K1900" i="25" l="1"/>
  <c r="I1902" i="25"/>
  <c r="H1901" i="25"/>
  <c r="J1901" i="25"/>
  <c r="L1901" i="25" s="1"/>
  <c r="G1901" i="25"/>
  <c r="F1901" i="25"/>
  <c r="K1901" i="25" l="1"/>
  <c r="G1902" i="25"/>
  <c r="I1903" i="25"/>
  <c r="F1902" i="25"/>
  <c r="J1902" i="25"/>
  <c r="L1902" i="25" s="1"/>
  <c r="H1902" i="25"/>
  <c r="K1902" i="25" l="1"/>
  <c r="H1903" i="25"/>
  <c r="F1903" i="25"/>
  <c r="G1903" i="25"/>
  <c r="J1903" i="25"/>
  <c r="L1903" i="25" s="1"/>
  <c r="I1904" i="25"/>
  <c r="J1904" i="25" l="1"/>
  <c r="L1904" i="25" s="1"/>
  <c r="I1905" i="25"/>
  <c r="H1904" i="25"/>
  <c r="F1904" i="25"/>
  <c r="G1904" i="25"/>
  <c r="K1903" i="25"/>
  <c r="H1905" i="25" l="1"/>
  <c r="I1906" i="25"/>
  <c r="F1905" i="25"/>
  <c r="J1905" i="25"/>
  <c r="L1905" i="25" s="1"/>
  <c r="G1905" i="25"/>
  <c r="K1904" i="25"/>
  <c r="K1905" i="25" l="1"/>
  <c r="I1907" i="25"/>
  <c r="H1906" i="25"/>
  <c r="F1906" i="25"/>
  <c r="J1906" i="25"/>
  <c r="L1906" i="25" s="1"/>
  <c r="G1906" i="25"/>
  <c r="K1906" i="25" l="1"/>
  <c r="J1907" i="25"/>
  <c r="L1907" i="25" s="1"/>
  <c r="I1908" i="25"/>
  <c r="G1907" i="25"/>
  <c r="F1907" i="25"/>
  <c r="H1907" i="25"/>
  <c r="J1908" i="25" l="1"/>
  <c r="L1908" i="25" s="1"/>
  <c r="I1909" i="25"/>
  <c r="H1908" i="25"/>
  <c r="G1908" i="25"/>
  <c r="F1908" i="25"/>
  <c r="K1907" i="25"/>
  <c r="G1909" i="25" l="1"/>
  <c r="I1910" i="25"/>
  <c r="J1909" i="25"/>
  <c r="L1909" i="25" s="1"/>
  <c r="H1909" i="25"/>
  <c r="F1909" i="25"/>
  <c r="K1908" i="25"/>
  <c r="K1909" i="25" l="1"/>
  <c r="G1910" i="25"/>
  <c r="J1910" i="25"/>
  <c r="L1910" i="25" s="1"/>
  <c r="F1910" i="25"/>
  <c r="I1911" i="25"/>
  <c r="H1910" i="25"/>
  <c r="H1911" i="25" l="1"/>
  <c r="F1911" i="25"/>
  <c r="J1911" i="25"/>
  <c r="L1911" i="25" s="1"/>
  <c r="G1911" i="25"/>
  <c r="I1912" i="25"/>
  <c r="K1910" i="25"/>
  <c r="F1912" i="25" l="1"/>
  <c r="G1912" i="25"/>
  <c r="I1913" i="25"/>
  <c r="J1912" i="25"/>
  <c r="L1912" i="25" s="1"/>
  <c r="H1912" i="25"/>
  <c r="K1911" i="25"/>
  <c r="K1912" i="25" l="1"/>
  <c r="G1913" i="25"/>
  <c r="F1913" i="25"/>
  <c r="H1913" i="25"/>
  <c r="I1914" i="25"/>
  <c r="J1913" i="25"/>
  <c r="L1913" i="25" s="1"/>
  <c r="K1913" i="25" l="1"/>
  <c r="H1914" i="25"/>
  <c r="J1914" i="25"/>
  <c r="L1914" i="25" s="1"/>
  <c r="F1914" i="25"/>
  <c r="G1914" i="25"/>
  <c r="I1915" i="25"/>
  <c r="G1915" i="25" l="1"/>
  <c r="I1916" i="25"/>
  <c r="H1915" i="25"/>
  <c r="J1915" i="25"/>
  <c r="L1915" i="25" s="1"/>
  <c r="F1915" i="25"/>
  <c r="K1914" i="25"/>
  <c r="K1915" i="25" l="1"/>
  <c r="G1916" i="25"/>
  <c r="I1917" i="25"/>
  <c r="H1916" i="25"/>
  <c r="F1916" i="25"/>
  <c r="J1916" i="25"/>
  <c r="L1916" i="25" s="1"/>
  <c r="K1916" i="25" l="1"/>
  <c r="J1917" i="25"/>
  <c r="L1917" i="25" s="1"/>
  <c r="H1917" i="25"/>
  <c r="G1917" i="25"/>
  <c r="F1917" i="25"/>
  <c r="I1918" i="25"/>
  <c r="G1918" i="25" l="1"/>
  <c r="H1918" i="25"/>
  <c r="I1919" i="25"/>
  <c r="J1918" i="25"/>
  <c r="L1918" i="25" s="1"/>
  <c r="F1918" i="25"/>
  <c r="K1917" i="25"/>
  <c r="K1918" i="25" l="1"/>
  <c r="H1919" i="25"/>
  <c r="G1919" i="25"/>
  <c r="I1920" i="25"/>
  <c r="J1919" i="25"/>
  <c r="L1919" i="25" s="1"/>
  <c r="F1919" i="25"/>
  <c r="F1920" i="25" l="1"/>
  <c r="J1920" i="25"/>
  <c r="L1920" i="25" s="1"/>
  <c r="G1920" i="25"/>
  <c r="I1921" i="25"/>
  <c r="H1920" i="25"/>
  <c r="K1919" i="25"/>
  <c r="K1920" i="25" l="1"/>
  <c r="G1921" i="25"/>
  <c r="H1921" i="25"/>
  <c r="J1921" i="25"/>
  <c r="L1921" i="25" s="1"/>
  <c r="I1922" i="25"/>
  <c r="F1921" i="25"/>
  <c r="H1922" i="25" l="1"/>
  <c r="G1922" i="25"/>
  <c r="J1922" i="25"/>
  <c r="L1922" i="25" s="1"/>
  <c r="F1922" i="25"/>
  <c r="I1923" i="25"/>
  <c r="K1921" i="25"/>
  <c r="J1923" i="25" l="1"/>
  <c r="L1923" i="25" s="1"/>
  <c r="F1923" i="25"/>
  <c r="G1923" i="25"/>
  <c r="I1924" i="25"/>
  <c r="H1923" i="25"/>
  <c r="K1922" i="25"/>
  <c r="H1924" i="25" l="1"/>
  <c r="G1924" i="25"/>
  <c r="I1925" i="25"/>
  <c r="F1924" i="25"/>
  <c r="J1924" i="25"/>
  <c r="L1924" i="25" s="1"/>
  <c r="K1923" i="25"/>
  <c r="K1924" i="25" l="1"/>
  <c r="H1925" i="25"/>
  <c r="J1925" i="25"/>
  <c r="L1925" i="25" s="1"/>
  <c r="G1925" i="25"/>
  <c r="I1926" i="25"/>
  <c r="F1925" i="25"/>
  <c r="K1925" i="25" l="1"/>
  <c r="H1926" i="25"/>
  <c r="F1926" i="25"/>
  <c r="G1926" i="25"/>
  <c r="I1927" i="25"/>
  <c r="J1926" i="25"/>
  <c r="L1926" i="25" s="1"/>
  <c r="I1928" i="25" l="1"/>
  <c r="G1927" i="25"/>
  <c r="F1927" i="25"/>
  <c r="H1927" i="25"/>
  <c r="J1927" i="25"/>
  <c r="L1927" i="25" s="1"/>
  <c r="K1926" i="25"/>
  <c r="K1927" i="25" l="1"/>
  <c r="F1928" i="25"/>
  <c r="H1928" i="25"/>
  <c r="G1928" i="25"/>
  <c r="J1928" i="25"/>
  <c r="L1928" i="25" s="1"/>
  <c r="I1929" i="25"/>
  <c r="J1929" i="25" l="1"/>
  <c r="L1929" i="25" s="1"/>
  <c r="G1929" i="25"/>
  <c r="F1929" i="25"/>
  <c r="I1930" i="25"/>
  <c r="H1929" i="25"/>
  <c r="K1928" i="25"/>
  <c r="H1930" i="25" l="1"/>
  <c r="F1930" i="25"/>
  <c r="J1930" i="25"/>
  <c r="L1930" i="25" s="1"/>
  <c r="G1930" i="25"/>
  <c r="I1931" i="25"/>
  <c r="K1929" i="25"/>
  <c r="J1931" i="25" l="1"/>
  <c r="L1931" i="25" s="1"/>
  <c r="H1931" i="25"/>
  <c r="F1931" i="25"/>
  <c r="I1932" i="25"/>
  <c r="G1931" i="25"/>
  <c r="K1930" i="25"/>
  <c r="I1933" i="25" l="1"/>
  <c r="F1932" i="25"/>
  <c r="G1932" i="25"/>
  <c r="J1932" i="25"/>
  <c r="L1932" i="25" s="1"/>
  <c r="H1932" i="25"/>
  <c r="K1931" i="25"/>
  <c r="K1932" i="25" l="1"/>
  <c r="I1934" i="25"/>
  <c r="J1933" i="25"/>
  <c r="L1933" i="25" s="1"/>
  <c r="G1933" i="25"/>
  <c r="H1933" i="25"/>
  <c r="F1933" i="25"/>
  <c r="K1933" i="25" l="1"/>
  <c r="J1934" i="25"/>
  <c r="L1934" i="25" s="1"/>
  <c r="F1934" i="25"/>
  <c r="I1935" i="25"/>
  <c r="H1934" i="25"/>
  <c r="G1934" i="25"/>
  <c r="K1934" i="25" l="1"/>
  <c r="I1936" i="25"/>
  <c r="H1935" i="25"/>
  <c r="F1935" i="25"/>
  <c r="J1935" i="25"/>
  <c r="L1935" i="25" s="1"/>
  <c r="G1935" i="25"/>
  <c r="F1936" i="25" l="1"/>
  <c r="J1936" i="25"/>
  <c r="L1936" i="25" s="1"/>
  <c r="H1936" i="25"/>
  <c r="G1936" i="25"/>
  <c r="I1937" i="25"/>
  <c r="K1935" i="25"/>
  <c r="K1936" i="25" l="1"/>
  <c r="J1937" i="25"/>
  <c r="L1937" i="25" s="1"/>
  <c r="H1937" i="25"/>
  <c r="F1937" i="25"/>
  <c r="G1937" i="25"/>
  <c r="I1938" i="25"/>
  <c r="K1937" i="25" l="1"/>
  <c r="I1939" i="25"/>
  <c r="H1938" i="25"/>
  <c r="F1938" i="25"/>
  <c r="G1938" i="25"/>
  <c r="J1938" i="25"/>
  <c r="L1938" i="25" s="1"/>
  <c r="K1938" i="25" l="1"/>
  <c r="I1940" i="25"/>
  <c r="F1939" i="25"/>
  <c r="G1939" i="25"/>
  <c r="H1939" i="25"/>
  <c r="J1939" i="25"/>
  <c r="L1939" i="25" s="1"/>
  <c r="K1939" i="25" l="1"/>
  <c r="F1940" i="25"/>
  <c r="H1940" i="25"/>
  <c r="I1941" i="25"/>
  <c r="G1940" i="25"/>
  <c r="J1940" i="25"/>
  <c r="L1940" i="25" s="1"/>
  <c r="K1940" i="25" l="1"/>
  <c r="G1941" i="25"/>
  <c r="I1942" i="25"/>
  <c r="J1941" i="25"/>
  <c r="L1941" i="25" s="1"/>
  <c r="H1941" i="25"/>
  <c r="F1941" i="25"/>
  <c r="K1941" i="25" l="1"/>
  <c r="J1942" i="25"/>
  <c r="L1942" i="25" s="1"/>
  <c r="F1942" i="25"/>
  <c r="I1943" i="25"/>
  <c r="H1942" i="25"/>
  <c r="G1942" i="25"/>
  <c r="K1942" i="25" l="1"/>
  <c r="G1943" i="25"/>
  <c r="I1944" i="25"/>
  <c r="H1943" i="25"/>
  <c r="J1943" i="25"/>
  <c r="L1943" i="25" s="1"/>
  <c r="F1943" i="25"/>
  <c r="K1943" i="25" l="1"/>
  <c r="F1944" i="25"/>
  <c r="G1944" i="25"/>
  <c r="I1945" i="25"/>
  <c r="J1944" i="25"/>
  <c r="L1944" i="25" s="1"/>
  <c r="H1944" i="25"/>
  <c r="F1945" i="25" l="1"/>
  <c r="J1945" i="25"/>
  <c r="L1945" i="25" s="1"/>
  <c r="G1945" i="25"/>
  <c r="I1946" i="25"/>
  <c r="H1945" i="25"/>
  <c r="K1944" i="25"/>
  <c r="I1947" i="25" l="1"/>
  <c r="H1946" i="25"/>
  <c r="J1946" i="25"/>
  <c r="L1946" i="25" s="1"/>
  <c r="F1946" i="25"/>
  <c r="G1946" i="25"/>
  <c r="K1945" i="25"/>
  <c r="K1946" i="25" l="1"/>
  <c r="G1947" i="25"/>
  <c r="H1947" i="25"/>
  <c r="F1947" i="25"/>
  <c r="I1948" i="25"/>
  <c r="J1947" i="25"/>
  <c r="L1947" i="25" s="1"/>
  <c r="K1947" i="25" l="1"/>
  <c r="G1948" i="25"/>
  <c r="F1948" i="25"/>
  <c r="H1948" i="25"/>
  <c r="I1949" i="25"/>
  <c r="J1948" i="25"/>
  <c r="L1948" i="25" s="1"/>
  <c r="J1949" i="25" l="1"/>
  <c r="L1949" i="25" s="1"/>
  <c r="G1949" i="25"/>
  <c r="I1950" i="25"/>
  <c r="H1949" i="25"/>
  <c r="F1949" i="25"/>
  <c r="K1948" i="25"/>
  <c r="H1950" i="25" l="1"/>
  <c r="F1950" i="25"/>
  <c r="J1950" i="25"/>
  <c r="L1950" i="25" s="1"/>
  <c r="I1951" i="25"/>
  <c r="G1950" i="25"/>
  <c r="K1949" i="25"/>
  <c r="H1951" i="25" l="1"/>
  <c r="J1951" i="25"/>
  <c r="L1951" i="25" s="1"/>
  <c r="G1951" i="25"/>
  <c r="F1951" i="25"/>
  <c r="I1952" i="25"/>
  <c r="K1950" i="25"/>
  <c r="H1952" i="25" l="1"/>
  <c r="F1952" i="25"/>
  <c r="G1952" i="25"/>
  <c r="I1953" i="25"/>
  <c r="J1952" i="25"/>
  <c r="L1952" i="25" s="1"/>
  <c r="K1951" i="25"/>
  <c r="K1952" i="25" l="1"/>
  <c r="J1953" i="25"/>
  <c r="L1953" i="25" s="1"/>
  <c r="G1953" i="25"/>
  <c r="I1954" i="25"/>
  <c r="H1953" i="25"/>
  <c r="F1953" i="25"/>
  <c r="H1954" i="25" l="1"/>
  <c r="F1954" i="25"/>
  <c r="J1954" i="25"/>
  <c r="L1954" i="25" s="1"/>
  <c r="G1954" i="25"/>
  <c r="I1955" i="25"/>
  <c r="K1953" i="25"/>
  <c r="J1955" i="25" l="1"/>
  <c r="L1955" i="25" s="1"/>
  <c r="H1955" i="25"/>
  <c r="I1956" i="25"/>
  <c r="G1955" i="25"/>
  <c r="F1955" i="25"/>
  <c r="K1954" i="25"/>
  <c r="H1956" i="25" l="1"/>
  <c r="G1956" i="25"/>
  <c r="J1956" i="25"/>
  <c r="L1956" i="25" s="1"/>
  <c r="F1956" i="25"/>
  <c r="I1957" i="25"/>
  <c r="K1955" i="25"/>
  <c r="H1957" i="25" l="1"/>
  <c r="J1957" i="25"/>
  <c r="L1957" i="25" s="1"/>
  <c r="G1957" i="25"/>
  <c r="I1958" i="25"/>
  <c r="F1957" i="25"/>
  <c r="K1956" i="25"/>
  <c r="K1957" i="25" l="1"/>
  <c r="I1959" i="25"/>
  <c r="H1958" i="25"/>
  <c r="F1958" i="25"/>
  <c r="J1958" i="25"/>
  <c r="L1958" i="25" s="1"/>
  <c r="G1958" i="25"/>
  <c r="K1958" i="25" l="1"/>
  <c r="I1960" i="25"/>
  <c r="H1959" i="25"/>
  <c r="F1959" i="25"/>
  <c r="J1959" i="25"/>
  <c r="L1959" i="25" s="1"/>
  <c r="G1959" i="25"/>
  <c r="K1959" i="25" l="1"/>
  <c r="H1960" i="25"/>
  <c r="G1960" i="25"/>
  <c r="F1960" i="25"/>
  <c r="J1960" i="25"/>
  <c r="L1960" i="25" s="1"/>
  <c r="I1961" i="25"/>
  <c r="G1961" i="25" l="1"/>
  <c r="I1962" i="25"/>
  <c r="H1961" i="25"/>
  <c r="F1961" i="25"/>
  <c r="J1961" i="25"/>
  <c r="L1961" i="25" s="1"/>
  <c r="K1960" i="25"/>
  <c r="K1961" i="25" l="1"/>
  <c r="H1962" i="25"/>
  <c r="G1962" i="25"/>
  <c r="J1962" i="25"/>
  <c r="L1962" i="25" s="1"/>
  <c r="F1962" i="25"/>
  <c r="I1963" i="25"/>
  <c r="G1963" i="25" l="1"/>
  <c r="F1963" i="25"/>
  <c r="I1964" i="25"/>
  <c r="H1963" i="25"/>
  <c r="J1963" i="25"/>
  <c r="L1963" i="25" s="1"/>
  <c r="K1962" i="25"/>
  <c r="K1963" i="25" l="1"/>
  <c r="I1965" i="25"/>
  <c r="F1964" i="25"/>
  <c r="H1964" i="25"/>
  <c r="G1964" i="25"/>
  <c r="J1964" i="25"/>
  <c r="L1964" i="25" s="1"/>
  <c r="K1964" i="25" l="1"/>
  <c r="I1966" i="25"/>
  <c r="J1965" i="25"/>
  <c r="L1965" i="25" s="1"/>
  <c r="G1965" i="25"/>
  <c r="F1965" i="25"/>
  <c r="H1965" i="25"/>
  <c r="K1965" i="25" l="1"/>
  <c r="H1966" i="25"/>
  <c r="J1966" i="25"/>
  <c r="L1966" i="25" s="1"/>
  <c r="F1966" i="25"/>
  <c r="I1967" i="25"/>
  <c r="G1966" i="25"/>
  <c r="H1967" i="25" l="1"/>
  <c r="F1967" i="25"/>
  <c r="G1967" i="25"/>
  <c r="J1967" i="25"/>
  <c r="L1967" i="25" s="1"/>
  <c r="I1968" i="25"/>
  <c r="K1966" i="25"/>
  <c r="K1967" i="25" l="1"/>
  <c r="F1968" i="25"/>
  <c r="J1968" i="25"/>
  <c r="L1968" i="25" s="1"/>
  <c r="I1969" i="25"/>
  <c r="H1968" i="25"/>
  <c r="G1968" i="25"/>
  <c r="K1968" i="25" l="1"/>
  <c r="G1969" i="25"/>
  <c r="I1970" i="25"/>
  <c r="H1969" i="25"/>
  <c r="F1969" i="25"/>
  <c r="J1969" i="25"/>
  <c r="L1969" i="25" s="1"/>
  <c r="K1969" i="25" l="1"/>
  <c r="H1970" i="25"/>
  <c r="F1970" i="25"/>
  <c r="I1971" i="25"/>
  <c r="J1970" i="25"/>
  <c r="L1970" i="25" s="1"/>
  <c r="G1970" i="25"/>
  <c r="K1970" i="25" l="1"/>
  <c r="J1971" i="25"/>
  <c r="L1971" i="25" s="1"/>
  <c r="I1972" i="25"/>
  <c r="H1971" i="25"/>
  <c r="F1971" i="25"/>
  <c r="G1971" i="25"/>
  <c r="J1972" i="25" l="1"/>
  <c r="L1972" i="25" s="1"/>
  <c r="G1972" i="25"/>
  <c r="F1972" i="25"/>
  <c r="I1973" i="25"/>
  <c r="H1972" i="25"/>
  <c r="K1971" i="25"/>
  <c r="G1973" i="25" l="1"/>
  <c r="I1974" i="25"/>
  <c r="J1973" i="25"/>
  <c r="L1973" i="25" s="1"/>
  <c r="H1973" i="25"/>
  <c r="F1973" i="25"/>
  <c r="K1972" i="25"/>
  <c r="G1974" i="25" l="1"/>
  <c r="I1975" i="25"/>
  <c r="H1974" i="25"/>
  <c r="J1974" i="25"/>
  <c r="L1974" i="25" s="1"/>
  <c r="F1974" i="25"/>
  <c r="K1973" i="25"/>
  <c r="H1975" i="25" l="1"/>
  <c r="I1976" i="25"/>
  <c r="J1975" i="25"/>
  <c r="L1975" i="25" s="1"/>
  <c r="G1975" i="25"/>
  <c r="F1975" i="25"/>
  <c r="K1974" i="25"/>
  <c r="H1976" i="25" l="1"/>
  <c r="F1976" i="25"/>
  <c r="J1976" i="25"/>
  <c r="L1976" i="25" s="1"/>
  <c r="I1977" i="25"/>
  <c r="G1976" i="25"/>
  <c r="K1975" i="25"/>
  <c r="K1976" i="25" l="1"/>
  <c r="J1977" i="25"/>
  <c r="L1977" i="25" s="1"/>
  <c r="I1978" i="25"/>
  <c r="G1977" i="25"/>
  <c r="F1977" i="25"/>
  <c r="H1977" i="25"/>
  <c r="H1978" i="25" l="1"/>
  <c r="J1978" i="25"/>
  <c r="L1978" i="25" s="1"/>
  <c r="F1978" i="25"/>
  <c r="G1978" i="25"/>
  <c r="I1979" i="25"/>
  <c r="K1977" i="25"/>
  <c r="G1979" i="25" l="1"/>
  <c r="I1980" i="25"/>
  <c r="F1979" i="25"/>
  <c r="J1979" i="25"/>
  <c r="L1979" i="25" s="1"/>
  <c r="H1979" i="25"/>
  <c r="K1978" i="25"/>
  <c r="K1979" i="25" l="1"/>
  <c r="J1980" i="25"/>
  <c r="L1980" i="25" s="1"/>
  <c r="G1980" i="25"/>
  <c r="I1981" i="25"/>
  <c r="H1980" i="25"/>
  <c r="F1980" i="25"/>
  <c r="J1981" i="25" l="1"/>
  <c r="L1981" i="25" s="1"/>
  <c r="G1981" i="25"/>
  <c r="H1981" i="25"/>
  <c r="I1982" i="25"/>
  <c r="F1981" i="25"/>
  <c r="K1980" i="25"/>
  <c r="H1982" i="25" l="1"/>
  <c r="J1982" i="25"/>
  <c r="L1982" i="25" s="1"/>
  <c r="F1982" i="25"/>
  <c r="I1983" i="25"/>
  <c r="G1982" i="25"/>
  <c r="K1981" i="25"/>
  <c r="I1984" i="25" l="1"/>
  <c r="H1983" i="25"/>
  <c r="G1983" i="25"/>
  <c r="J1983" i="25"/>
  <c r="L1983" i="25" s="1"/>
  <c r="F1983" i="25"/>
  <c r="K1982" i="25"/>
  <c r="K1983" i="25" l="1"/>
  <c r="F1984" i="25"/>
  <c r="J1984" i="25"/>
  <c r="L1984" i="25" s="1"/>
  <c r="I1985" i="25"/>
  <c r="H1984" i="25"/>
  <c r="G1984" i="25"/>
  <c r="G1985" i="25" l="1"/>
  <c r="H1985" i="25"/>
  <c r="F1985" i="25"/>
  <c r="J1985" i="25"/>
  <c r="L1985" i="25" s="1"/>
  <c r="I1986" i="25"/>
  <c r="K1984" i="25"/>
  <c r="H1986" i="25" l="1"/>
  <c r="G1986" i="25"/>
  <c r="J1986" i="25"/>
  <c r="L1986" i="25" s="1"/>
  <c r="F1986" i="25"/>
  <c r="I1987" i="25"/>
  <c r="K1985" i="25"/>
  <c r="H1987" i="25" l="1"/>
  <c r="J1987" i="25"/>
  <c r="L1987" i="25" s="1"/>
  <c r="I1988" i="25"/>
  <c r="F1987" i="25"/>
  <c r="G1987" i="25"/>
  <c r="K1986" i="25"/>
  <c r="K1987" i="25" l="1"/>
  <c r="H1988" i="25"/>
  <c r="I1989" i="25"/>
  <c r="F1988" i="25"/>
  <c r="G1988" i="25"/>
  <c r="J1988" i="25"/>
  <c r="L1988" i="25" s="1"/>
  <c r="H1989" i="25" l="1"/>
  <c r="I1990" i="25"/>
  <c r="G1989" i="25"/>
  <c r="F1989" i="25"/>
  <c r="J1989" i="25"/>
  <c r="L1989" i="25" s="1"/>
  <c r="K1988" i="25"/>
  <c r="K1989" i="25" l="1"/>
  <c r="F1990" i="25"/>
  <c r="I1991" i="25"/>
  <c r="J1990" i="25"/>
  <c r="L1990" i="25" s="1"/>
  <c r="H1990" i="25"/>
  <c r="G1990" i="25"/>
  <c r="I1992" i="25" l="1"/>
  <c r="H1991" i="25"/>
  <c r="G1991" i="25"/>
  <c r="F1991" i="25"/>
  <c r="J1991" i="25"/>
  <c r="L1991" i="25" s="1"/>
  <c r="K1990" i="25"/>
  <c r="K1991" i="25" l="1"/>
  <c r="F1992" i="25"/>
  <c r="H1992" i="25"/>
  <c r="J1992" i="25"/>
  <c r="L1992" i="25" s="1"/>
  <c r="G1992" i="25"/>
  <c r="I1993" i="25"/>
  <c r="G1993" i="25" l="1"/>
  <c r="F1993" i="25"/>
  <c r="I1994" i="25"/>
  <c r="H1993" i="25"/>
  <c r="J1993" i="25"/>
  <c r="L1993" i="25" s="1"/>
  <c r="K1992" i="25"/>
  <c r="K1993" i="25" l="1"/>
  <c r="H1994" i="25"/>
  <c r="J1994" i="25"/>
  <c r="L1994" i="25" s="1"/>
  <c r="I1995" i="25"/>
  <c r="G1994" i="25"/>
  <c r="F1994" i="25"/>
  <c r="J1995" i="25" l="1"/>
  <c r="L1995" i="25" s="1"/>
  <c r="I1996" i="25"/>
  <c r="G1995" i="25"/>
  <c r="H1995" i="25"/>
  <c r="F1995" i="25"/>
  <c r="K1994" i="25"/>
  <c r="F1996" i="25" l="1"/>
  <c r="J1996" i="25"/>
  <c r="L1996" i="25" s="1"/>
  <c r="G1996" i="25"/>
  <c r="I1997" i="25"/>
  <c r="H1996" i="25"/>
  <c r="K1995" i="25"/>
  <c r="K1996" i="25" l="1"/>
  <c r="J1997" i="25"/>
  <c r="L1997" i="25" s="1"/>
  <c r="F1997" i="25"/>
  <c r="I1998" i="25"/>
  <c r="H1997" i="25"/>
  <c r="G1997" i="25"/>
  <c r="G1998" i="25" l="1"/>
  <c r="H1998" i="25"/>
  <c r="F1998" i="25"/>
  <c r="J1998" i="25"/>
  <c r="L1998" i="25" s="1"/>
  <c r="I1999" i="25"/>
  <c r="K1997" i="25"/>
  <c r="H1999" i="25" l="1"/>
  <c r="G1999" i="25"/>
  <c r="J1999" i="25"/>
  <c r="L1999" i="25" s="1"/>
  <c r="I2000" i="25"/>
  <c r="F1999" i="25"/>
  <c r="K1998" i="25"/>
  <c r="I2001" i="25" l="1"/>
  <c r="G2000" i="25"/>
  <c r="F2000" i="25"/>
  <c r="H2000" i="25"/>
  <c r="J2000" i="25"/>
  <c r="L2000" i="25" s="1"/>
  <c r="K1999" i="25"/>
  <c r="K2000" i="25" l="1"/>
  <c r="I2002" i="25"/>
  <c r="H2001" i="25"/>
  <c r="J2001" i="25"/>
  <c r="L2001" i="25" s="1"/>
  <c r="G2001" i="25"/>
  <c r="F2001" i="25"/>
  <c r="J2002" i="25" l="1"/>
  <c r="L2002" i="25" s="1"/>
  <c r="G2002" i="25"/>
  <c r="H2002" i="25"/>
  <c r="F2002" i="25"/>
  <c r="I2003" i="25"/>
  <c r="K2001" i="25"/>
  <c r="H2003" i="25" l="1"/>
  <c r="I2004" i="25"/>
  <c r="J2003" i="25"/>
  <c r="L2003" i="25" s="1"/>
  <c r="F2003" i="25"/>
  <c r="G2003" i="25"/>
  <c r="K2002" i="25"/>
  <c r="J2004" i="25" l="1"/>
  <c r="L2004" i="25" s="1"/>
  <c r="I2005" i="25"/>
  <c r="G2004" i="25"/>
  <c r="F2004" i="25"/>
  <c r="H2004" i="25"/>
  <c r="K2003" i="25"/>
  <c r="J2005" i="25" l="1"/>
  <c r="L2005" i="25" s="1"/>
  <c r="G2005" i="25"/>
  <c r="I2006" i="25"/>
  <c r="H2005" i="25"/>
  <c r="F2005" i="25"/>
  <c r="K2004" i="25"/>
  <c r="H2006" i="25" l="1"/>
  <c r="G2006" i="25"/>
  <c r="J2006" i="25"/>
  <c r="L2006" i="25" s="1"/>
  <c r="F2006" i="25"/>
  <c r="I2007" i="25"/>
  <c r="K2005" i="25"/>
  <c r="G2007" i="25" l="1"/>
  <c r="F2007" i="25"/>
  <c r="I2008" i="25"/>
  <c r="J2007" i="25"/>
  <c r="L2007" i="25" s="1"/>
  <c r="H2007" i="25"/>
  <c r="K2006" i="25"/>
  <c r="F2008" i="25" l="1"/>
  <c r="G2008" i="25"/>
  <c r="J2008" i="25"/>
  <c r="L2008" i="25" s="1"/>
  <c r="I2009" i="25"/>
  <c r="H2008" i="25"/>
  <c r="K2007" i="25"/>
  <c r="J2009" i="25" l="1"/>
  <c r="L2009" i="25" s="1"/>
  <c r="H2009" i="25"/>
  <c r="I2010" i="25"/>
  <c r="G2009" i="25"/>
  <c r="F2009" i="25"/>
  <c r="K2008" i="25"/>
  <c r="G2010" i="25" l="1"/>
  <c r="F2010" i="25"/>
  <c r="J2010" i="25"/>
  <c r="L2010" i="25" s="1"/>
  <c r="I2011" i="25"/>
  <c r="H2010" i="25"/>
  <c r="K2009" i="25"/>
  <c r="J2011" i="25" l="1"/>
  <c r="L2011" i="25" s="1"/>
  <c r="F2011" i="25"/>
  <c r="I2012" i="25"/>
  <c r="H2011" i="25"/>
  <c r="G2011" i="25"/>
  <c r="K2010" i="25"/>
  <c r="F2012" i="25" l="1"/>
  <c r="I2013" i="25"/>
  <c r="H2012" i="25"/>
  <c r="J2012" i="25"/>
  <c r="L2012" i="25" s="1"/>
  <c r="G2012" i="25"/>
  <c r="K2011" i="25"/>
  <c r="K2012" i="25" l="1"/>
  <c r="G2013" i="25"/>
  <c r="F2013" i="25"/>
  <c r="H2013" i="25"/>
  <c r="I2014" i="25"/>
  <c r="J2013" i="25"/>
  <c r="L2013" i="25" s="1"/>
  <c r="K2013" i="25" l="1"/>
  <c r="H2014" i="25"/>
  <c r="J2014" i="25"/>
  <c r="L2014" i="25" s="1"/>
  <c r="F2014" i="25"/>
  <c r="I2015" i="25"/>
  <c r="G2014" i="25"/>
  <c r="J2015" i="25" l="1"/>
  <c r="L2015" i="25" s="1"/>
  <c r="F2015" i="25"/>
  <c r="I2016" i="25"/>
  <c r="G2015" i="25"/>
  <c r="H2015" i="25"/>
  <c r="K2014" i="25"/>
  <c r="G2016" i="25" l="1"/>
  <c r="F2016" i="25"/>
  <c r="H2016" i="25"/>
  <c r="J2016" i="25"/>
  <c r="L2016" i="25" s="1"/>
  <c r="I2017" i="25"/>
  <c r="K2015" i="25"/>
  <c r="K2016" i="25" l="1"/>
  <c r="J2017" i="25"/>
  <c r="L2017" i="25" s="1"/>
  <c r="H2017" i="25"/>
  <c r="G2017" i="25"/>
  <c r="I2018" i="25"/>
  <c r="F2017" i="25"/>
  <c r="J2018" i="25" l="1"/>
  <c r="L2018" i="25" s="1"/>
  <c r="I2019" i="25"/>
  <c r="H2018" i="25"/>
  <c r="F2018" i="25"/>
  <c r="G2018" i="25"/>
  <c r="K2017" i="25"/>
  <c r="I2020" i="25" l="1"/>
  <c r="H2019" i="25"/>
  <c r="J2019" i="25"/>
  <c r="L2019" i="25" s="1"/>
  <c r="G2019" i="25"/>
  <c r="F2019" i="25"/>
  <c r="K2018" i="25"/>
  <c r="K2019" i="25" l="1"/>
  <c r="F2020" i="25"/>
  <c r="H2020" i="25"/>
  <c r="G2020" i="25"/>
  <c r="J2020" i="25"/>
  <c r="L2020" i="25" s="1"/>
  <c r="I2021" i="25"/>
  <c r="J2021" i="25" l="1"/>
  <c r="L2021" i="25" s="1"/>
  <c r="G2021" i="25"/>
  <c r="F2021" i="25"/>
  <c r="H2021" i="25"/>
  <c r="I2022" i="25"/>
  <c r="K2020" i="25"/>
  <c r="I2023" i="25" l="1"/>
  <c r="H2022" i="25"/>
  <c r="G2022" i="25"/>
  <c r="F2022" i="25"/>
  <c r="J2022" i="25"/>
  <c r="L2022" i="25" s="1"/>
  <c r="K2021" i="25"/>
  <c r="K2022" i="25" l="1"/>
  <c r="G2023" i="25"/>
  <c r="I2024" i="25"/>
  <c r="F2023" i="25"/>
  <c r="J2023" i="25"/>
  <c r="L2023" i="25" s="1"/>
  <c r="H2023" i="25"/>
  <c r="K2023" i="25" l="1"/>
  <c r="J2024" i="25"/>
  <c r="L2024" i="25" s="1"/>
  <c r="G2024" i="25"/>
  <c r="F2024" i="25"/>
  <c r="I2025" i="25"/>
  <c r="H2024" i="25"/>
  <c r="K2024" i="25" l="1"/>
  <c r="F2025" i="25"/>
  <c r="H2025" i="25"/>
  <c r="I2026" i="25"/>
  <c r="G2025" i="25"/>
  <c r="J2025" i="25"/>
  <c r="L2025" i="25" s="1"/>
  <c r="K2025" i="25" l="1"/>
  <c r="G2026" i="25"/>
  <c r="H2026" i="25"/>
  <c r="F2026" i="25"/>
  <c r="I2027" i="25"/>
  <c r="J2026" i="25"/>
  <c r="L2026" i="25" s="1"/>
  <c r="K2026" i="25" l="1"/>
  <c r="I2028" i="25"/>
  <c r="H2027" i="25"/>
  <c r="F2027" i="25"/>
  <c r="G2027" i="25"/>
  <c r="J2027" i="25"/>
  <c r="L2027" i="25" s="1"/>
  <c r="K2027" i="25" l="1"/>
  <c r="H2028" i="25"/>
  <c r="G2028" i="25"/>
  <c r="J2028" i="25"/>
  <c r="L2028" i="25" s="1"/>
  <c r="I2029" i="25"/>
  <c r="F2028" i="25"/>
  <c r="G2029" i="25" l="1"/>
  <c r="H2029" i="25"/>
  <c r="F2029" i="25"/>
  <c r="J2029" i="25"/>
  <c r="L2029" i="25" s="1"/>
  <c r="I2030" i="25"/>
  <c r="K2028" i="25"/>
  <c r="H2030" i="25" l="1"/>
  <c r="G2030" i="25"/>
  <c r="J2030" i="25"/>
  <c r="L2030" i="25" s="1"/>
  <c r="I2031" i="25"/>
  <c r="F2030" i="25"/>
  <c r="K2029" i="25"/>
  <c r="I2032" i="25" l="1"/>
  <c r="F2031" i="25"/>
  <c r="J2031" i="25"/>
  <c r="L2031" i="25" s="1"/>
  <c r="H2031" i="25"/>
  <c r="G2031" i="25"/>
  <c r="K2030" i="25"/>
  <c r="K2031" i="25" l="1"/>
  <c r="H2032" i="25"/>
  <c r="G2032" i="25"/>
  <c r="F2032" i="25"/>
  <c r="J2032" i="25"/>
  <c r="L2032" i="25" s="1"/>
  <c r="I2033" i="25"/>
  <c r="I2034" i="25" l="1"/>
  <c r="H2033" i="25"/>
  <c r="G2033" i="25"/>
  <c r="J2033" i="25"/>
  <c r="L2033" i="25" s="1"/>
  <c r="F2033" i="25"/>
  <c r="K2032" i="25"/>
  <c r="K2033" i="25" l="1"/>
  <c r="G2034" i="25"/>
  <c r="I2035" i="25"/>
  <c r="H2034" i="25"/>
  <c r="F2034" i="25"/>
  <c r="J2034" i="25"/>
  <c r="L2034" i="25" s="1"/>
  <c r="K2034" i="25" l="1"/>
  <c r="H2035" i="25"/>
  <c r="J2035" i="25"/>
  <c r="L2035" i="25" s="1"/>
  <c r="F2035" i="25"/>
  <c r="G2035" i="25"/>
  <c r="I2036" i="25"/>
  <c r="I2037" i="25" l="1"/>
  <c r="H2036" i="25"/>
  <c r="G2036" i="25"/>
  <c r="F2036" i="25"/>
  <c r="J2036" i="25"/>
  <c r="L2036" i="25" s="1"/>
  <c r="K2035" i="25"/>
  <c r="K2036" i="25" l="1"/>
  <c r="G2037" i="25"/>
  <c r="I2038" i="25"/>
  <c r="F2037" i="25"/>
  <c r="J2037" i="25"/>
  <c r="L2037" i="25" s="1"/>
  <c r="H2037" i="25"/>
  <c r="K2037" i="25" l="1"/>
  <c r="H2038" i="25"/>
  <c r="G2038" i="25"/>
  <c r="F2038" i="25"/>
  <c r="I2039" i="25"/>
  <c r="J2038" i="25"/>
  <c r="L2038" i="25" s="1"/>
  <c r="K2038" i="25" l="1"/>
  <c r="F2039" i="25"/>
  <c r="H2039" i="25"/>
  <c r="J2039" i="25"/>
  <c r="L2039" i="25" s="1"/>
  <c r="I2040" i="25"/>
  <c r="G2039" i="25"/>
  <c r="I2041" i="25" l="1"/>
  <c r="F2040" i="25"/>
  <c r="H2040" i="25"/>
  <c r="J2040" i="25"/>
  <c r="L2040" i="25" s="1"/>
  <c r="G2040" i="25"/>
  <c r="K2039" i="25"/>
  <c r="K2040" i="25" l="1"/>
  <c r="I2042" i="25"/>
  <c r="G2041" i="25"/>
  <c r="J2041" i="25"/>
  <c r="L2041" i="25" s="1"/>
  <c r="F2041" i="25"/>
  <c r="H2041" i="25"/>
  <c r="G2042" i="25" l="1"/>
  <c r="F2042" i="25"/>
  <c r="J2042" i="25"/>
  <c r="L2042" i="25" s="1"/>
  <c r="H2042" i="25"/>
  <c r="I2043" i="25"/>
  <c r="K2041" i="25"/>
  <c r="H2043" i="25" l="1"/>
  <c r="J2043" i="25"/>
  <c r="L2043" i="25" s="1"/>
  <c r="G2043" i="25"/>
  <c r="F2043" i="25"/>
  <c r="I2044" i="25"/>
  <c r="K2042" i="25"/>
  <c r="J2044" i="25" l="1"/>
  <c r="L2044" i="25" s="1"/>
  <c r="H2044" i="25"/>
  <c r="F2044" i="25"/>
  <c r="G2044" i="25"/>
  <c r="I2045" i="25"/>
  <c r="K2043" i="25"/>
  <c r="G2045" i="25" l="1"/>
  <c r="I2046" i="25"/>
  <c r="H2045" i="25"/>
  <c r="F2045" i="25"/>
  <c r="J2045" i="25"/>
  <c r="L2045" i="25" s="1"/>
  <c r="K2044" i="25"/>
  <c r="K2045" i="25" l="1"/>
  <c r="H2046" i="25"/>
  <c r="J2046" i="25"/>
  <c r="L2046" i="25" s="1"/>
  <c r="F2046" i="25"/>
  <c r="G2046" i="25"/>
  <c r="I2047" i="25"/>
  <c r="K2046" i="25" l="1"/>
  <c r="J2047" i="25"/>
  <c r="L2047" i="25" s="1"/>
  <c r="G2047" i="25"/>
  <c r="I2048" i="25"/>
  <c r="F2047" i="25"/>
  <c r="H2047" i="25"/>
  <c r="F2048" i="25" l="1"/>
  <c r="J2048" i="25"/>
  <c r="L2048" i="25" s="1"/>
  <c r="G2048" i="25"/>
  <c r="I2049" i="25"/>
  <c r="H2048" i="25"/>
  <c r="K2047" i="25"/>
  <c r="K2048" i="25" l="1"/>
  <c r="F2049" i="25"/>
  <c r="I2050" i="25"/>
  <c r="H2049" i="25"/>
  <c r="J2049" i="25"/>
  <c r="L2049" i="25" s="1"/>
  <c r="G2049" i="25"/>
  <c r="K2049" i="25" l="1"/>
  <c r="J2050" i="25"/>
  <c r="L2050" i="25" s="1"/>
  <c r="F2050" i="25"/>
  <c r="G2050" i="25"/>
  <c r="H2050" i="25"/>
  <c r="I2051" i="25"/>
  <c r="H2051" i="25" l="1"/>
  <c r="G2051" i="25"/>
  <c r="F2051" i="25"/>
  <c r="I2052" i="25"/>
  <c r="J2051" i="25"/>
  <c r="L2051" i="25" s="1"/>
  <c r="K2050" i="25"/>
  <c r="G2052" i="25" l="1"/>
  <c r="I2053" i="25"/>
  <c r="F2052" i="25"/>
  <c r="J2052" i="25"/>
  <c r="L2052" i="25" s="1"/>
  <c r="H2052" i="25"/>
  <c r="K2051" i="25"/>
  <c r="K2052" i="25" l="1"/>
  <c r="G2053" i="25"/>
  <c r="H2053" i="25"/>
  <c r="F2053" i="25"/>
  <c r="I2054" i="25"/>
  <c r="J2053" i="25"/>
  <c r="L2053" i="25" s="1"/>
  <c r="K2053" i="25" l="1"/>
  <c r="H2054" i="25"/>
  <c r="J2054" i="25"/>
  <c r="L2054" i="25" s="1"/>
  <c r="F2054" i="25"/>
  <c r="G2054" i="25"/>
  <c r="I2055" i="25"/>
  <c r="G2055" i="25" l="1"/>
  <c r="F2055" i="25"/>
  <c r="I2056" i="25"/>
  <c r="H2055" i="25"/>
  <c r="J2055" i="25"/>
  <c r="L2055" i="25" s="1"/>
  <c r="K2054" i="25"/>
  <c r="K2055" i="25" l="1"/>
  <c r="H2056" i="25"/>
  <c r="G2056" i="25"/>
  <c r="F2056" i="25"/>
  <c r="I2057" i="25"/>
  <c r="J2056" i="25"/>
  <c r="L2056" i="25" s="1"/>
  <c r="H2057" i="25" l="1"/>
  <c r="J2057" i="25"/>
  <c r="L2057" i="25" s="1"/>
  <c r="G2057" i="25"/>
  <c r="I2058" i="25"/>
  <c r="F2057" i="25"/>
  <c r="K2056" i="25"/>
  <c r="K2057" i="25" l="1"/>
  <c r="F2058" i="25"/>
  <c r="I2059" i="25"/>
  <c r="G2058" i="25"/>
  <c r="H2058" i="25"/>
  <c r="J2058" i="25"/>
  <c r="L2058" i="25" s="1"/>
  <c r="K2058" i="25" l="1"/>
  <c r="F2059" i="25"/>
  <c r="G2059" i="25"/>
  <c r="J2059" i="25"/>
  <c r="L2059" i="25" s="1"/>
  <c r="H2059" i="25"/>
  <c r="I2060" i="25"/>
  <c r="K2059" i="25" l="1"/>
  <c r="G2060" i="25"/>
  <c r="H2060" i="25"/>
  <c r="I2061" i="25"/>
  <c r="F2060" i="25"/>
  <c r="J2060" i="25"/>
  <c r="L2060" i="25" s="1"/>
  <c r="K2060" i="25" l="1"/>
  <c r="I2062" i="25"/>
  <c r="H2061" i="25"/>
  <c r="G2061" i="25"/>
  <c r="J2061" i="25"/>
  <c r="L2061" i="25" s="1"/>
  <c r="F2061" i="25"/>
  <c r="K2061" i="25" l="1"/>
  <c r="F2062" i="25"/>
  <c r="H2062" i="25"/>
  <c r="I2063" i="25"/>
  <c r="J2062" i="25"/>
  <c r="L2062" i="25" s="1"/>
  <c r="G2062" i="25"/>
  <c r="K2062" i="25" l="1"/>
  <c r="H2063" i="25"/>
  <c r="G2063" i="25"/>
  <c r="F2063" i="25"/>
  <c r="I2064" i="25"/>
  <c r="J2063" i="25"/>
  <c r="L2063" i="25" s="1"/>
  <c r="I2065" i="25" l="1"/>
  <c r="G2064" i="25"/>
  <c r="F2064" i="25"/>
  <c r="H2064" i="25"/>
  <c r="J2064" i="25"/>
  <c r="L2064" i="25" s="1"/>
  <c r="K2063" i="25"/>
  <c r="K2064" i="25" l="1"/>
  <c r="G2065" i="25"/>
  <c r="J2065" i="25"/>
  <c r="L2065" i="25" s="1"/>
  <c r="F2065" i="25"/>
  <c r="I2066" i="25"/>
  <c r="H2065" i="25"/>
  <c r="F2066" i="25" l="1"/>
  <c r="H2066" i="25"/>
  <c r="J2066" i="25"/>
  <c r="L2066" i="25" s="1"/>
  <c r="I2067" i="25"/>
  <c r="G2066" i="25"/>
  <c r="K2065" i="25"/>
  <c r="H2067" i="25" l="1"/>
  <c r="J2067" i="25"/>
  <c r="L2067" i="25" s="1"/>
  <c r="F2067" i="25"/>
  <c r="I2068" i="25"/>
  <c r="G2067" i="25"/>
  <c r="K2066" i="25"/>
  <c r="G2068" i="25" l="1"/>
  <c r="J2068" i="25"/>
  <c r="L2068" i="25" s="1"/>
  <c r="F2068" i="25"/>
  <c r="H2068" i="25"/>
  <c r="I2069" i="25"/>
  <c r="K2067" i="25"/>
  <c r="H2069" i="25" l="1"/>
  <c r="G2069" i="25"/>
  <c r="J2069" i="25"/>
  <c r="L2069" i="25" s="1"/>
  <c r="F2069" i="25"/>
  <c r="I2070" i="25"/>
  <c r="K2068" i="25"/>
  <c r="H2070" i="25" l="1"/>
  <c r="I2071" i="25"/>
  <c r="G2070" i="25"/>
  <c r="F2070" i="25"/>
  <c r="J2070" i="25"/>
  <c r="L2070" i="25" s="1"/>
  <c r="K2069" i="25"/>
  <c r="K2070" i="25" l="1"/>
  <c r="I2072" i="25"/>
  <c r="H2071" i="25"/>
  <c r="J2071" i="25"/>
  <c r="L2071" i="25" s="1"/>
  <c r="G2071" i="25"/>
  <c r="F2071" i="25"/>
  <c r="I2073" i="25" l="1"/>
  <c r="G2072" i="25"/>
  <c r="J2072" i="25"/>
  <c r="L2072" i="25" s="1"/>
  <c r="F2072" i="25"/>
  <c r="H2072" i="25"/>
  <c r="K2071" i="25"/>
  <c r="K2072" i="25" l="1"/>
  <c r="H2073" i="25"/>
  <c r="I2074" i="25"/>
  <c r="G2073" i="25"/>
  <c r="F2073" i="25"/>
  <c r="J2073" i="25"/>
  <c r="L2073" i="25" s="1"/>
  <c r="J2074" i="25" l="1"/>
  <c r="L2074" i="25" s="1"/>
  <c r="F2074" i="25"/>
  <c r="G2074" i="25"/>
  <c r="I2075" i="25"/>
  <c r="H2074" i="25"/>
  <c r="K2073" i="25"/>
  <c r="F2075" i="25" l="1"/>
  <c r="I2076" i="25"/>
  <c r="G2075" i="25"/>
  <c r="H2075" i="25"/>
  <c r="J2075" i="25"/>
  <c r="L2075" i="25" s="1"/>
  <c r="K2074" i="25"/>
  <c r="K2075" i="25" l="1"/>
  <c r="G2076" i="25"/>
  <c r="H2076" i="25"/>
  <c r="I2077" i="25"/>
  <c r="J2076" i="25"/>
  <c r="L2076" i="25" s="1"/>
  <c r="F2076" i="25"/>
  <c r="K2076" i="25" l="1"/>
  <c r="H2077" i="25"/>
  <c r="G2077" i="25"/>
  <c r="J2077" i="25"/>
  <c r="L2077" i="25" s="1"/>
  <c r="I2078" i="25"/>
  <c r="F2077" i="25"/>
  <c r="F2078" i="25" l="1"/>
  <c r="I2079" i="25"/>
  <c r="H2078" i="25"/>
  <c r="G2078" i="25"/>
  <c r="J2078" i="25"/>
  <c r="L2078" i="25" s="1"/>
  <c r="K2077" i="25"/>
  <c r="K2078" i="25" l="1"/>
  <c r="I2080" i="25"/>
  <c r="F2079" i="25"/>
  <c r="G2079" i="25"/>
  <c r="J2079" i="25"/>
  <c r="L2079" i="25" s="1"/>
  <c r="H2079" i="25"/>
  <c r="H2080" i="25" l="1"/>
  <c r="J2080" i="25"/>
  <c r="L2080" i="25" s="1"/>
  <c r="I2081" i="25"/>
  <c r="G2080" i="25"/>
  <c r="F2080" i="25"/>
  <c r="K2079" i="25"/>
  <c r="K2080" i="25" l="1"/>
  <c r="F2081" i="25"/>
  <c r="J2081" i="25"/>
  <c r="L2081" i="25" s="1"/>
  <c r="H2081" i="25"/>
  <c r="I2082" i="25"/>
  <c r="G2081" i="25"/>
  <c r="I2083" i="25" l="1"/>
  <c r="G2082" i="25"/>
  <c r="F2082" i="25"/>
  <c r="H2082" i="25"/>
  <c r="J2082" i="25"/>
  <c r="L2082" i="25" s="1"/>
  <c r="K2081" i="25"/>
  <c r="K2082" i="25" l="1"/>
  <c r="I2084" i="25"/>
  <c r="G2083" i="25"/>
  <c r="H2083" i="25"/>
  <c r="F2083" i="25"/>
  <c r="J2083" i="25"/>
  <c r="L2083" i="25" s="1"/>
  <c r="K2083" i="25" l="1"/>
  <c r="J2084" i="25"/>
  <c r="L2084" i="25" s="1"/>
  <c r="I2085" i="25"/>
  <c r="H2084" i="25"/>
  <c r="G2084" i="25"/>
  <c r="F2084" i="25"/>
  <c r="K2084" i="25" l="1"/>
  <c r="H2085" i="25"/>
  <c r="F2085" i="25"/>
  <c r="G2085" i="25"/>
  <c r="J2085" i="25"/>
  <c r="L2085" i="25" s="1"/>
  <c r="I2086" i="25"/>
  <c r="F2086" i="25" l="1"/>
  <c r="I2087" i="25"/>
  <c r="H2086" i="25"/>
  <c r="J2086" i="25"/>
  <c r="L2086" i="25" s="1"/>
  <c r="G2086" i="25"/>
  <c r="K2085" i="25"/>
  <c r="J2087" i="25" l="1"/>
  <c r="L2087" i="25" s="1"/>
  <c r="F2087" i="25"/>
  <c r="I2088" i="25"/>
  <c r="G2087" i="25"/>
  <c r="H2087" i="25"/>
  <c r="K2086" i="25"/>
  <c r="H2088" i="25" l="1"/>
  <c r="F2088" i="25"/>
  <c r="J2088" i="25"/>
  <c r="L2088" i="25" s="1"/>
  <c r="G2088" i="25"/>
  <c r="I2089" i="25"/>
  <c r="K2087" i="25"/>
  <c r="F2089" i="25" l="1"/>
  <c r="G2089" i="25"/>
  <c r="J2089" i="25"/>
  <c r="L2089" i="25" s="1"/>
  <c r="I2090" i="25"/>
  <c r="H2089" i="25"/>
  <c r="K2088" i="25"/>
  <c r="J2090" i="25" l="1"/>
  <c r="L2090" i="25" s="1"/>
  <c r="F2090" i="25"/>
  <c r="G2090" i="25"/>
  <c r="I2091" i="25"/>
  <c r="H2090" i="25"/>
  <c r="K2089" i="25"/>
  <c r="F2091" i="25" l="1"/>
  <c r="H2091" i="25"/>
  <c r="I2092" i="25"/>
  <c r="J2091" i="25"/>
  <c r="L2091" i="25" s="1"/>
  <c r="G2091" i="25"/>
  <c r="K2090" i="25"/>
  <c r="K2091" i="25" l="1"/>
  <c r="J2092" i="25"/>
  <c r="L2092" i="25" s="1"/>
  <c r="H2092" i="25"/>
  <c r="G2092" i="25"/>
  <c r="F2092" i="25"/>
  <c r="I2093" i="25"/>
  <c r="F2093" i="25" l="1"/>
  <c r="I2094" i="25"/>
  <c r="H2093" i="25"/>
  <c r="J2093" i="25"/>
  <c r="L2093" i="25" s="1"/>
  <c r="G2093" i="25"/>
  <c r="K2092" i="25"/>
  <c r="H2094" i="25" l="1"/>
  <c r="F2094" i="25"/>
  <c r="G2094" i="25"/>
  <c r="I2095" i="25"/>
  <c r="J2094" i="25"/>
  <c r="L2094" i="25" s="1"/>
  <c r="K2093" i="25"/>
  <c r="G2095" i="25" l="1"/>
  <c r="F2095" i="25"/>
  <c r="H2095" i="25"/>
  <c r="I2096" i="25"/>
  <c r="J2095" i="25"/>
  <c r="L2095" i="25" s="1"/>
  <c r="K2094" i="25"/>
  <c r="K2095" i="25" l="1"/>
  <c r="H2096" i="25"/>
  <c r="F2096" i="25"/>
  <c r="G2096" i="25"/>
  <c r="J2096" i="25"/>
  <c r="L2096" i="25" s="1"/>
  <c r="I2097" i="25"/>
  <c r="K2096" i="25" l="1"/>
  <c r="G2097" i="25"/>
  <c r="H2097" i="25"/>
  <c r="J2097" i="25"/>
  <c r="L2097" i="25" s="1"/>
  <c r="F2097" i="25"/>
  <c r="I2098" i="25"/>
  <c r="G2098" i="25" l="1"/>
  <c r="F2098" i="25"/>
  <c r="J2098" i="25"/>
  <c r="L2098" i="25" s="1"/>
  <c r="I2099" i="25"/>
  <c r="H2098" i="25"/>
  <c r="K2097" i="25"/>
  <c r="J2099" i="25" l="1"/>
  <c r="L2099" i="25" s="1"/>
  <c r="I2100" i="25"/>
  <c r="H2099" i="25"/>
  <c r="G2099" i="25"/>
  <c r="F2099" i="25"/>
  <c r="K2098" i="25"/>
  <c r="H2100" i="25" l="1"/>
  <c r="F2100" i="25"/>
  <c r="I2101" i="25"/>
  <c r="G2100" i="25"/>
  <c r="J2100" i="25"/>
  <c r="L2100" i="25" s="1"/>
  <c r="K2099" i="25"/>
  <c r="K2100" i="25" l="1"/>
  <c r="H2101" i="25"/>
  <c r="G2101" i="25"/>
  <c r="J2101" i="25"/>
  <c r="L2101" i="25" s="1"/>
  <c r="I2102" i="25"/>
  <c r="F2101" i="25"/>
  <c r="F2102" i="25" l="1"/>
  <c r="H2102" i="25"/>
  <c r="G2102" i="25"/>
  <c r="I2103" i="25"/>
  <c r="J2102" i="25"/>
  <c r="L2102" i="25" s="1"/>
  <c r="K2101" i="25"/>
  <c r="J2103" i="25" l="1"/>
  <c r="L2103" i="25" s="1"/>
  <c r="G2103" i="25"/>
  <c r="H2103" i="25"/>
  <c r="F2103" i="25"/>
  <c r="I2104" i="25"/>
  <c r="K2102" i="25"/>
  <c r="I2105" i="25" l="1"/>
  <c r="H2104" i="25"/>
  <c r="F2104" i="25"/>
  <c r="J2104" i="25"/>
  <c r="L2104" i="25" s="1"/>
  <c r="G2104" i="25"/>
  <c r="K2103" i="25"/>
  <c r="K2104" i="25" l="1"/>
  <c r="F2105" i="25"/>
  <c r="I2106" i="25"/>
  <c r="J2105" i="25"/>
  <c r="L2105" i="25" s="1"/>
  <c r="G2105" i="25"/>
  <c r="H2105" i="25"/>
  <c r="K2105" i="25" l="1"/>
  <c r="H2106" i="25"/>
  <c r="G2106" i="25"/>
  <c r="I2107" i="25"/>
  <c r="F2106" i="25"/>
  <c r="J2106" i="25"/>
  <c r="L2106" i="25" s="1"/>
  <c r="K2106" i="25" l="1"/>
  <c r="H2107" i="25"/>
  <c r="I2108" i="25"/>
  <c r="J2107" i="25"/>
  <c r="L2107" i="25" s="1"/>
  <c r="F2107" i="25"/>
  <c r="G2107" i="25"/>
  <c r="G2108" i="25" l="1"/>
  <c r="I2109" i="25"/>
  <c r="F2108" i="25"/>
  <c r="H2108" i="25"/>
  <c r="J2108" i="25"/>
  <c r="L2108" i="25" s="1"/>
  <c r="K2107" i="25"/>
  <c r="K2108" i="25" l="1"/>
  <c r="H2109" i="25"/>
  <c r="F2109" i="25"/>
  <c r="G2109" i="25"/>
  <c r="J2109" i="25"/>
  <c r="L2109" i="25" s="1"/>
  <c r="I2110" i="25"/>
  <c r="F2110" i="25" l="1"/>
  <c r="H2110" i="25"/>
  <c r="G2110" i="25"/>
  <c r="I2111" i="25"/>
  <c r="J2110" i="25"/>
  <c r="L2110" i="25" s="1"/>
  <c r="K2109" i="25"/>
  <c r="K2110" i="25" l="1"/>
  <c r="J2111" i="25"/>
  <c r="L2111" i="25" s="1"/>
  <c r="I2112" i="25"/>
  <c r="F2111" i="25"/>
  <c r="G2111" i="25"/>
  <c r="H2111" i="25"/>
  <c r="K2111" i="25" l="1"/>
  <c r="H2112" i="25"/>
  <c r="G2112" i="25"/>
  <c r="J2112" i="25"/>
  <c r="L2112" i="25" s="1"/>
  <c r="F2112" i="25"/>
  <c r="I2113" i="25"/>
  <c r="F2113" i="25" l="1"/>
  <c r="J2113" i="25"/>
  <c r="L2113" i="25" s="1"/>
  <c r="H2113" i="25"/>
  <c r="I2114" i="25"/>
  <c r="G2113" i="25"/>
  <c r="K2112" i="25"/>
  <c r="K2113" i="25" l="1"/>
  <c r="J2114" i="25"/>
  <c r="L2114" i="25" s="1"/>
  <c r="I2115" i="25"/>
  <c r="H2114" i="25"/>
  <c r="G2114" i="25"/>
  <c r="F2114" i="25"/>
  <c r="K2114" i="25" l="1"/>
  <c r="I2116" i="25"/>
  <c r="G2115" i="25"/>
  <c r="J2115" i="25"/>
  <c r="L2115" i="25" s="1"/>
  <c r="F2115" i="25"/>
  <c r="H2115" i="25"/>
  <c r="K2115" i="25" l="1"/>
  <c r="G2116" i="25"/>
  <c r="H2116" i="25"/>
  <c r="F2116" i="25"/>
  <c r="I2117" i="25"/>
  <c r="J2116" i="25"/>
  <c r="L2116" i="25" s="1"/>
  <c r="K2116" i="25" l="1"/>
  <c r="I2118" i="25"/>
  <c r="H2117" i="25"/>
  <c r="F2117" i="25"/>
  <c r="G2117" i="25"/>
  <c r="J2117" i="25"/>
  <c r="L2117" i="25" s="1"/>
  <c r="K2117" i="25" l="1"/>
  <c r="F2118" i="25"/>
  <c r="H2118" i="25"/>
  <c r="J2118" i="25"/>
  <c r="L2118" i="25" s="1"/>
  <c r="I2119" i="25"/>
  <c r="G2118" i="25"/>
  <c r="K2118" i="25" l="1"/>
  <c r="G2119" i="25"/>
  <c r="F2119" i="25"/>
  <c r="I2120" i="25"/>
  <c r="J2119" i="25"/>
  <c r="L2119" i="25" s="1"/>
  <c r="H2119" i="25"/>
  <c r="H2120" i="25" l="1"/>
  <c r="F2120" i="25"/>
  <c r="J2120" i="25"/>
  <c r="L2120" i="25" s="1"/>
  <c r="G2120" i="25"/>
  <c r="I2121" i="25"/>
  <c r="K2119" i="25"/>
  <c r="F2121" i="25" l="1"/>
  <c r="J2121" i="25"/>
  <c r="L2121" i="25" s="1"/>
  <c r="I2122" i="25"/>
  <c r="G2121" i="25"/>
  <c r="H2121" i="25"/>
  <c r="K2120" i="25"/>
  <c r="K2121" i="25" l="1"/>
  <c r="J2122" i="25"/>
  <c r="L2122" i="25" s="1"/>
  <c r="G2122" i="25"/>
  <c r="F2122" i="25"/>
  <c r="I2123" i="25"/>
  <c r="H2122" i="25"/>
  <c r="K2122" i="25" l="1"/>
  <c r="G2123" i="25"/>
  <c r="H2123" i="25"/>
  <c r="J2123" i="25"/>
  <c r="L2123" i="25" s="1"/>
  <c r="F2123" i="25"/>
  <c r="I2124" i="25"/>
  <c r="G2124" i="25" l="1"/>
  <c r="I2125" i="25"/>
  <c r="H2124" i="25"/>
  <c r="J2124" i="25"/>
  <c r="L2124" i="25" s="1"/>
  <c r="F2124" i="25"/>
  <c r="K2123" i="25"/>
  <c r="K2124" i="25" l="1"/>
  <c r="H2125" i="25"/>
  <c r="J2125" i="25"/>
  <c r="L2125" i="25" s="1"/>
  <c r="I2126" i="25"/>
  <c r="G2125" i="25"/>
  <c r="F2125" i="25"/>
  <c r="F2126" i="25" l="1"/>
  <c r="G2126" i="25"/>
  <c r="J2126" i="25"/>
  <c r="L2126" i="25" s="1"/>
  <c r="I2127" i="25"/>
  <c r="H2126" i="25"/>
  <c r="K2125" i="25"/>
  <c r="J2127" i="25" l="1"/>
  <c r="L2127" i="25" s="1"/>
  <c r="G2127" i="25"/>
  <c r="F2127" i="25"/>
  <c r="H2127" i="25"/>
  <c r="I2128" i="25"/>
  <c r="K2126" i="25"/>
  <c r="H2128" i="25" l="1"/>
  <c r="J2128" i="25"/>
  <c r="L2128" i="25" s="1"/>
  <c r="G2128" i="25"/>
  <c r="F2128" i="25"/>
  <c r="I2129" i="25"/>
  <c r="K2127" i="25"/>
  <c r="G2129" i="25" l="1"/>
  <c r="H2129" i="25"/>
  <c r="I2130" i="25"/>
  <c r="F2129" i="25"/>
  <c r="J2129" i="25"/>
  <c r="L2129" i="25" s="1"/>
  <c r="K2128" i="25"/>
  <c r="K2129" i="25" l="1"/>
  <c r="G2130" i="25"/>
  <c r="I2131" i="25"/>
  <c r="H2130" i="25"/>
  <c r="J2130" i="25"/>
  <c r="L2130" i="25" s="1"/>
  <c r="F2130" i="25"/>
  <c r="K2130" i="25" l="1"/>
  <c r="J2131" i="25"/>
  <c r="L2131" i="25" s="1"/>
  <c r="H2131" i="25"/>
  <c r="I2132" i="25"/>
  <c r="G2131" i="25"/>
  <c r="F2131" i="25"/>
  <c r="G2132" i="25" l="1"/>
  <c r="H2132" i="25"/>
  <c r="F2132" i="25"/>
  <c r="I2133" i="25"/>
  <c r="J2132" i="25"/>
  <c r="L2132" i="25" s="1"/>
  <c r="K2131" i="25"/>
  <c r="K2132" i="25" l="1"/>
  <c r="I2134" i="25"/>
  <c r="H2133" i="25"/>
  <c r="J2133" i="25"/>
  <c r="L2133" i="25" s="1"/>
  <c r="G2133" i="25"/>
  <c r="F2133" i="25"/>
  <c r="K2133" i="25" l="1"/>
  <c r="J2134" i="25"/>
  <c r="L2134" i="25" s="1"/>
  <c r="H2134" i="25"/>
  <c r="F2134" i="25"/>
  <c r="I2135" i="25"/>
  <c r="G2134" i="25"/>
  <c r="J2135" i="25" l="1"/>
  <c r="L2135" i="25" s="1"/>
  <c r="G2135" i="25"/>
  <c r="H2135" i="25"/>
  <c r="F2135" i="25"/>
  <c r="I2136" i="25"/>
  <c r="K2134" i="25"/>
  <c r="H2136" i="25" l="1"/>
  <c r="G2136" i="25"/>
  <c r="J2136" i="25"/>
  <c r="L2136" i="25" s="1"/>
  <c r="F2136" i="25"/>
  <c r="I2137" i="25"/>
  <c r="K2135" i="25"/>
  <c r="H2137" i="25" l="1"/>
  <c r="I2138" i="25"/>
  <c r="G2137" i="25"/>
  <c r="J2137" i="25"/>
  <c r="L2137" i="25" s="1"/>
  <c r="F2137" i="25"/>
  <c r="K2136" i="25"/>
  <c r="J2138" i="25" l="1"/>
  <c r="L2138" i="25" s="1"/>
  <c r="H2138" i="25"/>
  <c r="F2138" i="25"/>
  <c r="G2138" i="25"/>
  <c r="I2139" i="25"/>
  <c r="K2137" i="25"/>
  <c r="H2139" i="25" l="1"/>
  <c r="I2140" i="25"/>
  <c r="F2139" i="25"/>
  <c r="J2139" i="25"/>
  <c r="L2139" i="25" s="1"/>
  <c r="G2139" i="25"/>
  <c r="K2138" i="25"/>
  <c r="I2141" i="25" l="1"/>
  <c r="G2140" i="25"/>
  <c r="J2140" i="25"/>
  <c r="L2140" i="25" s="1"/>
  <c r="F2140" i="25"/>
  <c r="H2140" i="25"/>
  <c r="K2139" i="25"/>
  <c r="K2140" i="25" l="1"/>
  <c r="I2142" i="25"/>
  <c r="J2141" i="25"/>
  <c r="L2141" i="25" s="1"/>
  <c r="G2141" i="25"/>
  <c r="F2141" i="25"/>
  <c r="H2141" i="25"/>
  <c r="H2142" i="25" l="1"/>
  <c r="I2143" i="25"/>
  <c r="G2142" i="25"/>
  <c r="F2142" i="25"/>
  <c r="J2142" i="25"/>
  <c r="L2142" i="25" s="1"/>
  <c r="K2141" i="25"/>
  <c r="K2142" i="25" l="1"/>
  <c r="J2143" i="25"/>
  <c r="L2143" i="25" s="1"/>
  <c r="I2144" i="25"/>
  <c r="H2143" i="25"/>
  <c r="G2143" i="25"/>
  <c r="F2143" i="25"/>
  <c r="K2143" i="25" l="1"/>
  <c r="H2144" i="25"/>
  <c r="F2144" i="25"/>
  <c r="J2144" i="25"/>
  <c r="L2144" i="25" s="1"/>
  <c r="G2144" i="25"/>
  <c r="I2145" i="25"/>
  <c r="K2144" i="25" l="1"/>
  <c r="H2145" i="25"/>
  <c r="J2145" i="25"/>
  <c r="L2145" i="25" s="1"/>
  <c r="F2145" i="25"/>
  <c r="G2145" i="25"/>
  <c r="I2146" i="25"/>
  <c r="I2147" i="25" l="1"/>
  <c r="F2146" i="25"/>
  <c r="G2146" i="25"/>
  <c r="J2146" i="25"/>
  <c r="L2146" i="25" s="1"/>
  <c r="H2146" i="25"/>
  <c r="K2145" i="25"/>
  <c r="K2146" i="25" l="1"/>
  <c r="I2148" i="25"/>
  <c r="J2147" i="25"/>
  <c r="L2147" i="25" s="1"/>
  <c r="G2147" i="25"/>
  <c r="H2147" i="25"/>
  <c r="F2147" i="25"/>
  <c r="F2148" i="25" l="1"/>
  <c r="J2148" i="25"/>
  <c r="L2148" i="25" s="1"/>
  <c r="I2149" i="25"/>
  <c r="H2148" i="25"/>
  <c r="G2148" i="25"/>
  <c r="K2147" i="25"/>
  <c r="K2148" i="25" l="1"/>
  <c r="H2149" i="25"/>
  <c r="F2149" i="25"/>
  <c r="J2149" i="25"/>
  <c r="L2149" i="25" s="1"/>
  <c r="G2149" i="25"/>
  <c r="I2150" i="25"/>
  <c r="I2151" i="25" l="1"/>
  <c r="G2150" i="25"/>
  <c r="F2150" i="25"/>
  <c r="H2150" i="25"/>
  <c r="J2150" i="25"/>
  <c r="L2150" i="25" s="1"/>
  <c r="K2149" i="25"/>
  <c r="K2150" i="25" l="1"/>
  <c r="G2151" i="25"/>
  <c r="H2151" i="25"/>
  <c r="F2151" i="25"/>
  <c r="I2152" i="25"/>
  <c r="J2151" i="25"/>
  <c r="L2151" i="25" s="1"/>
  <c r="K2151" i="25" l="1"/>
  <c r="H2152" i="25"/>
  <c r="F2152" i="25"/>
  <c r="J2152" i="25"/>
  <c r="L2152" i="25" s="1"/>
  <c r="I2153" i="25"/>
  <c r="G2152" i="25"/>
  <c r="J2153" i="25" l="1"/>
  <c r="L2153" i="25" s="1"/>
  <c r="I2154" i="25"/>
  <c r="F2153" i="25"/>
  <c r="H2153" i="25"/>
  <c r="G2153" i="25"/>
  <c r="K2152" i="25"/>
  <c r="G2154" i="25" l="1"/>
  <c r="H2154" i="25"/>
  <c r="J2154" i="25"/>
  <c r="L2154" i="25" s="1"/>
  <c r="F2154" i="25"/>
  <c r="I2155" i="25"/>
  <c r="K2153" i="25"/>
  <c r="G2155" i="25" l="1"/>
  <c r="J2155" i="25"/>
  <c r="L2155" i="25" s="1"/>
  <c r="H2155" i="25"/>
  <c r="F2155" i="25"/>
  <c r="I2156" i="25"/>
  <c r="K2154" i="25"/>
  <c r="K2155" i="25" l="1"/>
  <c r="J2156" i="25"/>
  <c r="L2156" i="25" s="1"/>
  <c r="F2156" i="25"/>
  <c r="G2156" i="25"/>
  <c r="H2156" i="25"/>
  <c r="I2157" i="25"/>
  <c r="K2156" i="25" l="1"/>
  <c r="H2157" i="25"/>
  <c r="J2157" i="25"/>
  <c r="L2157" i="25" s="1"/>
  <c r="F2157" i="25"/>
  <c r="G2157" i="25"/>
  <c r="I2158" i="25"/>
  <c r="F2158" i="25" l="1"/>
  <c r="G2158" i="25"/>
  <c r="H2158" i="25"/>
  <c r="J2158" i="25"/>
  <c r="L2158" i="25" s="1"/>
  <c r="I2159" i="25"/>
  <c r="K2157" i="25"/>
  <c r="G2159" i="25" l="1"/>
  <c r="F2159" i="25"/>
  <c r="I2160" i="25"/>
  <c r="H2159" i="25"/>
  <c r="J2159" i="25"/>
  <c r="L2159" i="25" s="1"/>
  <c r="K2158" i="25"/>
  <c r="K2159" i="25" l="1"/>
  <c r="H2160" i="25"/>
  <c r="G2160" i="25"/>
  <c r="J2160" i="25"/>
  <c r="L2160" i="25" s="1"/>
  <c r="F2160" i="25"/>
  <c r="I2161" i="25"/>
  <c r="K2160" i="25" l="1"/>
  <c r="G2161" i="25"/>
  <c r="F2161" i="25"/>
  <c r="H2161" i="25"/>
  <c r="I2162" i="25"/>
  <c r="J2161" i="25"/>
  <c r="L2161" i="25" s="1"/>
  <c r="K2161" i="25" l="1"/>
  <c r="H2162" i="25"/>
  <c r="I2163" i="25"/>
  <c r="J2162" i="25"/>
  <c r="L2162" i="25" s="1"/>
  <c r="F2162" i="25"/>
  <c r="G2162" i="25"/>
  <c r="K2162" i="25" l="1"/>
  <c r="G2163" i="25"/>
  <c r="I2164" i="25"/>
  <c r="F2163" i="25"/>
  <c r="J2163" i="25"/>
  <c r="L2163" i="25" s="1"/>
  <c r="H2163" i="25"/>
  <c r="K2163" i="25" l="1"/>
  <c r="H2164" i="25"/>
  <c r="J2164" i="25"/>
  <c r="L2164" i="25" s="1"/>
  <c r="F2164" i="25"/>
  <c r="I2165" i="25"/>
  <c r="G2164" i="25"/>
  <c r="K2164" i="25" l="1"/>
  <c r="H2165" i="25"/>
  <c r="G2165" i="25"/>
  <c r="F2165" i="25"/>
  <c r="J2165" i="25"/>
  <c r="L2165" i="25" s="1"/>
  <c r="I2166" i="25"/>
  <c r="K2165" i="25" l="1"/>
  <c r="F2166" i="25"/>
  <c r="H2166" i="25"/>
  <c r="I2167" i="25"/>
  <c r="J2166" i="25"/>
  <c r="L2166" i="25" s="1"/>
  <c r="G2166" i="25"/>
  <c r="G2167" i="25" l="1"/>
  <c r="I2168" i="25"/>
  <c r="H2167" i="25"/>
  <c r="F2167" i="25"/>
  <c r="J2167" i="25"/>
  <c r="L2167" i="25" s="1"/>
  <c r="K2166" i="25"/>
  <c r="K2167" i="25" l="1"/>
  <c r="H2168" i="25"/>
  <c r="G2168" i="25"/>
  <c r="I2169" i="25"/>
  <c r="F2168" i="25"/>
  <c r="J2168" i="25"/>
  <c r="L2168" i="25" s="1"/>
  <c r="K2168" i="25" l="1"/>
  <c r="G2169" i="25"/>
  <c r="J2169" i="25"/>
  <c r="L2169" i="25" s="1"/>
  <c r="I2170" i="25"/>
  <c r="H2169" i="25"/>
  <c r="F2169" i="25"/>
  <c r="J2170" i="25" l="1"/>
  <c r="L2170" i="25" s="1"/>
  <c r="I2171" i="25"/>
  <c r="G2170" i="25"/>
  <c r="H2170" i="25"/>
  <c r="F2170" i="25"/>
  <c r="K2169" i="25"/>
  <c r="H2171" i="25" l="1"/>
  <c r="G2171" i="25"/>
  <c r="F2171" i="25"/>
  <c r="J2171" i="25"/>
  <c r="L2171" i="25" s="1"/>
  <c r="I2172" i="25"/>
  <c r="K2170" i="25"/>
  <c r="K2171" i="25" l="1"/>
  <c r="G2172" i="25"/>
  <c r="I2173" i="25"/>
  <c r="H2172" i="25"/>
  <c r="J2172" i="25"/>
  <c r="L2172" i="25" s="1"/>
  <c r="F2172" i="25"/>
  <c r="K2172" i="25" l="1"/>
  <c r="H2173" i="25"/>
  <c r="J2173" i="25"/>
  <c r="L2173" i="25" s="1"/>
  <c r="F2173" i="25"/>
  <c r="G2173" i="25"/>
  <c r="I2174" i="25"/>
  <c r="F2174" i="25" l="1"/>
  <c r="H2174" i="25"/>
  <c r="J2174" i="25"/>
  <c r="L2174" i="25" s="1"/>
  <c r="G2174" i="25"/>
  <c r="I2175" i="25"/>
  <c r="K2173" i="25"/>
  <c r="J2175" i="25" l="1"/>
  <c r="L2175" i="25" s="1"/>
  <c r="G2175" i="25"/>
  <c r="H2175" i="25"/>
  <c r="F2175" i="25"/>
  <c r="I2176" i="25"/>
  <c r="K2174" i="25"/>
  <c r="H2176" i="25" l="1"/>
  <c r="F2176" i="25"/>
  <c r="J2176" i="25"/>
  <c r="L2176" i="25" s="1"/>
  <c r="G2176" i="25"/>
  <c r="I2177" i="25"/>
  <c r="K2175" i="25"/>
  <c r="J2177" i="25" l="1"/>
  <c r="L2177" i="25" s="1"/>
  <c r="H2177" i="25"/>
  <c r="G2177" i="25"/>
  <c r="I2178" i="25"/>
  <c r="F2177" i="25"/>
  <c r="K2176" i="25"/>
  <c r="I2179" i="25" l="1"/>
  <c r="F2178" i="25"/>
  <c r="G2178" i="25"/>
  <c r="H2178" i="25"/>
  <c r="J2178" i="25"/>
  <c r="L2178" i="25" s="1"/>
  <c r="K2177" i="25"/>
  <c r="K2178" i="25" l="1"/>
  <c r="F2179" i="25"/>
  <c r="G2179" i="25"/>
  <c r="I2180" i="25"/>
  <c r="H2179" i="25"/>
  <c r="J2179" i="25"/>
  <c r="L2179" i="25" s="1"/>
  <c r="K2179" i="25" l="1"/>
  <c r="F2180" i="25"/>
  <c r="H2180" i="25"/>
  <c r="I2181" i="25"/>
  <c r="G2180" i="25"/>
  <c r="J2180" i="25"/>
  <c r="L2180" i="25" s="1"/>
  <c r="J2181" i="25" l="1"/>
  <c r="L2181" i="25" s="1"/>
  <c r="G2181" i="25"/>
  <c r="H2181" i="25"/>
  <c r="F2181" i="25"/>
  <c r="I2182" i="25"/>
  <c r="K2180" i="25"/>
  <c r="H2182" i="25" l="1"/>
  <c r="F2182" i="25"/>
  <c r="I2183" i="25"/>
  <c r="J2182" i="25"/>
  <c r="L2182" i="25" s="1"/>
  <c r="G2182" i="25"/>
  <c r="K2181" i="25"/>
  <c r="K2182" i="25" l="1"/>
  <c r="H2183" i="25"/>
  <c r="F2183" i="25"/>
  <c r="I2184" i="25"/>
  <c r="J2183" i="25"/>
  <c r="L2183" i="25" s="1"/>
  <c r="G2183" i="25"/>
  <c r="K2183" i="25" l="1"/>
  <c r="J2184" i="25"/>
  <c r="L2184" i="25" s="1"/>
  <c r="I2185" i="25"/>
  <c r="G2184" i="25"/>
  <c r="H2184" i="25"/>
  <c r="F2184" i="25"/>
  <c r="K2184" i="25" l="1"/>
  <c r="I2186" i="25"/>
  <c r="J2185" i="25"/>
  <c r="L2185" i="25" s="1"/>
  <c r="H2185" i="25"/>
  <c r="G2185" i="25"/>
  <c r="F2185" i="25"/>
  <c r="I2187" i="25" l="1"/>
  <c r="H2186" i="25"/>
  <c r="F2186" i="25"/>
  <c r="G2186" i="25"/>
  <c r="J2186" i="25"/>
  <c r="L2186" i="25" s="1"/>
  <c r="K2185" i="25"/>
  <c r="K2186" i="25" l="1"/>
  <c r="I2188" i="25"/>
  <c r="J2187" i="25"/>
  <c r="L2187" i="25" s="1"/>
  <c r="G2187" i="25"/>
  <c r="F2187" i="25"/>
  <c r="H2187" i="25"/>
  <c r="F2188" i="25" l="1"/>
  <c r="H2188" i="25"/>
  <c r="J2188" i="25"/>
  <c r="L2188" i="25" s="1"/>
  <c r="I2189" i="25"/>
  <c r="G2188" i="25"/>
  <c r="K2187" i="25"/>
  <c r="J2189" i="25" l="1"/>
  <c r="L2189" i="25" s="1"/>
  <c r="I2190" i="25"/>
  <c r="G2189" i="25"/>
  <c r="F2189" i="25"/>
  <c r="H2189" i="25"/>
  <c r="K2188" i="25"/>
  <c r="H2190" i="25" l="1"/>
  <c r="I2191" i="25"/>
  <c r="F2190" i="25"/>
  <c r="G2190" i="25"/>
  <c r="J2190" i="25"/>
  <c r="L2190" i="25" s="1"/>
  <c r="K2189" i="25"/>
  <c r="K2190" i="25" l="1"/>
  <c r="I2192" i="25"/>
  <c r="F2191" i="25"/>
  <c r="G2191" i="25"/>
  <c r="J2191" i="25"/>
  <c r="L2191" i="25" s="1"/>
  <c r="H2191" i="25"/>
  <c r="K2191" i="25" l="1"/>
  <c r="I2193" i="25"/>
  <c r="F2192" i="25"/>
  <c r="H2192" i="25"/>
  <c r="J2192" i="25"/>
  <c r="L2192" i="25" s="1"/>
  <c r="G2192" i="25"/>
  <c r="K2192" i="25" l="1"/>
  <c r="J2193" i="25"/>
  <c r="L2193" i="25" s="1"/>
  <c r="G2193" i="25"/>
  <c r="I2194" i="25"/>
  <c r="F2193" i="25"/>
  <c r="H2193" i="25"/>
  <c r="I2195" i="25" l="1"/>
  <c r="H2194" i="25"/>
  <c r="G2194" i="25"/>
  <c r="F2194" i="25"/>
  <c r="J2194" i="25"/>
  <c r="L2194" i="25" s="1"/>
  <c r="K2193" i="25"/>
  <c r="K2194" i="25" l="1"/>
  <c r="H2195" i="25"/>
  <c r="J2195" i="25"/>
  <c r="L2195" i="25" s="1"/>
  <c r="F2195" i="25"/>
  <c r="G2195" i="25"/>
  <c r="I2196" i="25"/>
  <c r="J2196" i="25" l="1"/>
  <c r="L2196" i="25" s="1"/>
  <c r="H2196" i="25"/>
  <c r="G2196" i="25"/>
  <c r="F2196" i="25"/>
  <c r="I2197" i="25"/>
  <c r="K2195" i="25"/>
  <c r="F2197" i="25" l="1"/>
  <c r="I2198" i="25"/>
  <c r="J2197" i="25"/>
  <c r="L2197" i="25" s="1"/>
  <c r="G2197" i="25"/>
  <c r="H2197" i="25"/>
  <c r="K2196" i="25"/>
  <c r="H2198" i="25" l="1"/>
  <c r="J2198" i="25"/>
  <c r="L2198" i="25" s="1"/>
  <c r="G2198" i="25"/>
  <c r="I2199" i="25"/>
  <c r="F2198" i="25"/>
  <c r="K2197" i="25"/>
  <c r="K2198" i="25" l="1"/>
  <c r="J2199" i="25"/>
  <c r="L2199" i="25" s="1"/>
  <c r="G2199" i="25"/>
  <c r="I2200" i="25"/>
  <c r="F2199" i="25"/>
  <c r="H2199" i="25"/>
  <c r="G2200" i="25" l="1"/>
  <c r="I2201" i="25"/>
  <c r="H2200" i="25"/>
  <c r="F2200" i="25"/>
  <c r="J2200" i="25"/>
  <c r="L2200" i="25" s="1"/>
  <c r="K2199" i="25"/>
  <c r="K2200" i="25" l="1"/>
  <c r="J2201" i="25"/>
  <c r="L2201" i="25" s="1"/>
  <c r="H2201" i="25"/>
  <c r="I2202" i="25"/>
  <c r="F2201" i="25"/>
  <c r="G2201" i="25"/>
  <c r="J2202" i="25" l="1"/>
  <c r="L2202" i="25" s="1"/>
  <c r="F2202" i="25"/>
  <c r="I2203" i="25"/>
  <c r="H2202" i="25"/>
  <c r="G2202" i="25"/>
  <c r="K2201" i="25"/>
  <c r="G2203" i="25" l="1"/>
  <c r="F2203" i="25"/>
  <c r="J2203" i="25"/>
  <c r="L2203" i="25" s="1"/>
  <c r="I2204" i="25"/>
  <c r="H2203" i="25"/>
  <c r="K2202" i="25"/>
  <c r="G2204" i="25" l="1"/>
  <c r="J2204" i="25"/>
  <c r="L2204" i="25" s="1"/>
  <c r="I2205" i="25"/>
  <c r="H2204" i="25"/>
  <c r="F2204" i="25"/>
  <c r="K2203" i="25"/>
  <c r="K2204" i="25" l="1"/>
  <c r="G2205" i="25"/>
  <c r="F2205" i="25"/>
  <c r="I2206" i="25"/>
  <c r="J2205" i="25"/>
  <c r="L2205" i="25" s="1"/>
  <c r="H2205" i="25"/>
  <c r="K2205" i="25" l="1"/>
  <c r="H2206" i="25"/>
  <c r="G2206" i="25"/>
  <c r="F2206" i="25"/>
  <c r="J2206" i="25"/>
  <c r="L2206" i="25" s="1"/>
  <c r="I2207" i="25"/>
  <c r="G2207" i="25" l="1"/>
  <c r="H2207" i="25"/>
  <c r="I2208" i="25"/>
  <c r="F2207" i="25"/>
  <c r="J2207" i="25"/>
  <c r="L2207" i="25" s="1"/>
  <c r="K2206" i="25"/>
  <c r="K2207" i="25" l="1"/>
  <c r="J2208" i="25"/>
  <c r="L2208" i="25" s="1"/>
  <c r="F2208" i="25"/>
  <c r="G2208" i="25"/>
  <c r="I2209" i="25"/>
  <c r="H2208" i="25"/>
  <c r="H2209" i="25" l="1"/>
  <c r="G2209" i="25"/>
  <c r="J2209" i="25"/>
  <c r="L2209" i="25" s="1"/>
  <c r="I2210" i="25"/>
  <c r="F2209" i="25"/>
  <c r="K2208" i="25"/>
  <c r="H2210" i="25" l="1"/>
  <c r="F2210" i="25"/>
  <c r="I2211" i="25"/>
  <c r="J2210" i="25"/>
  <c r="L2210" i="25" s="1"/>
  <c r="G2210" i="25"/>
  <c r="K2209" i="25"/>
  <c r="K2210" i="25" l="1"/>
  <c r="G2211" i="25"/>
  <c r="J2211" i="25"/>
  <c r="L2211" i="25" s="1"/>
  <c r="I2212" i="25"/>
  <c r="H2211" i="25"/>
  <c r="F2211" i="25"/>
  <c r="H2212" i="25" l="1"/>
  <c r="J2212" i="25"/>
  <c r="L2212" i="25" s="1"/>
  <c r="F2212" i="25"/>
  <c r="G2212" i="25"/>
  <c r="I2213" i="25"/>
  <c r="K2211" i="25"/>
  <c r="K2212" i="25" l="1"/>
  <c r="J2213" i="25"/>
  <c r="L2213" i="25" s="1"/>
  <c r="I2214" i="25"/>
  <c r="G2213" i="25"/>
  <c r="H2213" i="25"/>
  <c r="F2213" i="25"/>
  <c r="H2214" i="25" l="1"/>
  <c r="F2214" i="25"/>
  <c r="G2214" i="25"/>
  <c r="J2214" i="25"/>
  <c r="L2214" i="25" s="1"/>
  <c r="I2215" i="25"/>
  <c r="K2213" i="25"/>
  <c r="K2214" i="25" l="1"/>
  <c r="H2215" i="25"/>
  <c r="G2215" i="25"/>
  <c r="J2215" i="25"/>
  <c r="L2215" i="25" s="1"/>
  <c r="F2215" i="25"/>
  <c r="I2216" i="25"/>
  <c r="J2216" i="25" l="1"/>
  <c r="L2216" i="25" s="1"/>
  <c r="I2217" i="25"/>
  <c r="G2216" i="25"/>
  <c r="H2216" i="25"/>
  <c r="F2216" i="25"/>
  <c r="K2215" i="25"/>
  <c r="F2217" i="25" l="1"/>
  <c r="H2217" i="25"/>
  <c r="J2217" i="25"/>
  <c r="L2217" i="25" s="1"/>
  <c r="I2218" i="25"/>
  <c r="G2217" i="25"/>
  <c r="K2216" i="25"/>
  <c r="G2218" i="25" l="1"/>
  <c r="H2218" i="25"/>
  <c r="J2218" i="25"/>
  <c r="L2218" i="25" s="1"/>
  <c r="I2219" i="25"/>
  <c r="F2218" i="25"/>
  <c r="K2217" i="25"/>
  <c r="I2220" i="25" l="1"/>
  <c r="H2219" i="25"/>
  <c r="G2219" i="25"/>
  <c r="F2219" i="25"/>
  <c r="J2219" i="25"/>
  <c r="L2219" i="25" s="1"/>
  <c r="K2218" i="25"/>
  <c r="K2219" i="25" l="1"/>
  <c r="J2220" i="25"/>
  <c r="L2220" i="25" s="1"/>
  <c r="H2220" i="25"/>
  <c r="I2221" i="25"/>
  <c r="F2220" i="25"/>
  <c r="G2220" i="25"/>
  <c r="K2220" i="25" l="1"/>
  <c r="J2221" i="25"/>
  <c r="L2221" i="25" s="1"/>
  <c r="G2221" i="25"/>
  <c r="F2221" i="25"/>
  <c r="H2221" i="25"/>
  <c r="I2222" i="25"/>
  <c r="K2221" i="25" l="1"/>
  <c r="H2222" i="25"/>
  <c r="G2222" i="25"/>
  <c r="F2222" i="25"/>
  <c r="J2222" i="25"/>
  <c r="L2222" i="25" s="1"/>
  <c r="I2223" i="25"/>
  <c r="H2223" i="25" l="1"/>
  <c r="I2224" i="25"/>
  <c r="G2223" i="25"/>
  <c r="J2223" i="25"/>
  <c r="L2223" i="25" s="1"/>
  <c r="F2223" i="25"/>
  <c r="K2222" i="25"/>
  <c r="K2223" i="25" l="1"/>
  <c r="I2225" i="25"/>
  <c r="F2224" i="25"/>
  <c r="G2224" i="25"/>
  <c r="H2224" i="25"/>
  <c r="J2224" i="25"/>
  <c r="L2224" i="25" s="1"/>
  <c r="K2224" i="25" l="1"/>
  <c r="G2225" i="25"/>
  <c r="J2225" i="25"/>
  <c r="L2225" i="25" s="1"/>
  <c r="H2225" i="25"/>
  <c r="I2226" i="25"/>
  <c r="F2225" i="25"/>
  <c r="G2226" i="25" l="1"/>
  <c r="F2226" i="25"/>
  <c r="H2226" i="25"/>
  <c r="J2226" i="25"/>
  <c r="L2226" i="25" s="1"/>
  <c r="I2227" i="25"/>
  <c r="K2225" i="25"/>
  <c r="K2226" i="25" l="1"/>
  <c r="H2227" i="25"/>
  <c r="J2227" i="25"/>
  <c r="L2227" i="25" s="1"/>
  <c r="F2227" i="25"/>
  <c r="G2227" i="25"/>
  <c r="I2228" i="25"/>
  <c r="F2228" i="25" l="1"/>
  <c r="H2228" i="25"/>
  <c r="G2228" i="25"/>
  <c r="I2229" i="25"/>
  <c r="J2228" i="25"/>
  <c r="L2228" i="25" s="1"/>
  <c r="K2227" i="25"/>
  <c r="G2229" i="25" l="1"/>
  <c r="F2229" i="25"/>
  <c r="I2230" i="25"/>
  <c r="H2229" i="25"/>
  <c r="J2229" i="25"/>
  <c r="L2229" i="25" s="1"/>
  <c r="K2228" i="25"/>
  <c r="K2229" i="25" l="1"/>
  <c r="H2230" i="25"/>
  <c r="J2230" i="25"/>
  <c r="L2230" i="25" s="1"/>
  <c r="G2230" i="25"/>
  <c r="F2230" i="25"/>
  <c r="I2231" i="25"/>
  <c r="G2231" i="25" l="1"/>
  <c r="I2232" i="25"/>
  <c r="F2231" i="25"/>
  <c r="H2231" i="25"/>
  <c r="J2231" i="25"/>
  <c r="L2231" i="25" s="1"/>
  <c r="K2230" i="25"/>
  <c r="K2231" i="25" l="1"/>
  <c r="F2232" i="25"/>
  <c r="I2233" i="25"/>
  <c r="J2232" i="25"/>
  <c r="L2232" i="25" s="1"/>
  <c r="H2232" i="25"/>
  <c r="G2232" i="25"/>
  <c r="K2232" i="25" l="1"/>
  <c r="J2233" i="25"/>
  <c r="L2233" i="25" s="1"/>
  <c r="G2233" i="25"/>
  <c r="F2233" i="25"/>
  <c r="H2233" i="25"/>
  <c r="I2234" i="25"/>
  <c r="G2234" i="25" l="1"/>
  <c r="F2234" i="25"/>
  <c r="J2234" i="25"/>
  <c r="L2234" i="25" s="1"/>
  <c r="I2235" i="25"/>
  <c r="H2234" i="25"/>
  <c r="K2233" i="25"/>
  <c r="I2236" i="25" l="1"/>
  <c r="J2235" i="25"/>
  <c r="L2235" i="25" s="1"/>
  <c r="H2235" i="25"/>
  <c r="G2235" i="25"/>
  <c r="F2235" i="25"/>
  <c r="K2234" i="25"/>
  <c r="K2235" i="25" l="1"/>
  <c r="H2236" i="25"/>
  <c r="I2237" i="25"/>
  <c r="F2236" i="25"/>
  <c r="G2236" i="25"/>
  <c r="J2236" i="25"/>
  <c r="L2236" i="25" s="1"/>
  <c r="K2236" i="25" l="1"/>
  <c r="G2237" i="25"/>
  <c r="H2237" i="25"/>
  <c r="F2237" i="25"/>
  <c r="I2238" i="25"/>
  <c r="J2237" i="25"/>
  <c r="L2237" i="25" s="1"/>
  <c r="H2238" i="25" l="1"/>
  <c r="G2238" i="25"/>
  <c r="F2238" i="25"/>
  <c r="J2238" i="25"/>
  <c r="L2238" i="25" s="1"/>
  <c r="I2239" i="25"/>
  <c r="K2237" i="25"/>
  <c r="J2239" i="25" l="1"/>
  <c r="L2239" i="25" s="1"/>
  <c r="G2239" i="25"/>
  <c r="I2240" i="25"/>
  <c r="F2239" i="25"/>
  <c r="H2239" i="25"/>
  <c r="K2238" i="25"/>
  <c r="J2240" i="25" l="1"/>
  <c r="L2240" i="25" s="1"/>
  <c r="G2240" i="25"/>
  <c r="I2241" i="25"/>
  <c r="H2240" i="25"/>
  <c r="F2240" i="25"/>
  <c r="K2239" i="25"/>
  <c r="F2241" i="25" l="1"/>
  <c r="J2241" i="25"/>
  <c r="L2241" i="25" s="1"/>
  <c r="G2241" i="25"/>
  <c r="H2241" i="25"/>
  <c r="I2242" i="25"/>
  <c r="K2240" i="25"/>
  <c r="G2242" i="25" l="1"/>
  <c r="H2242" i="25"/>
  <c r="J2242" i="25"/>
  <c r="L2242" i="25" s="1"/>
  <c r="F2242" i="25"/>
  <c r="I2243" i="25"/>
  <c r="K2241" i="25"/>
  <c r="I2244" i="25" l="1"/>
  <c r="G2243" i="25"/>
  <c r="F2243" i="25"/>
  <c r="H2243" i="25"/>
  <c r="J2243" i="25"/>
  <c r="L2243" i="25" s="1"/>
  <c r="K2242" i="25"/>
  <c r="K2243" i="25" l="1"/>
  <c r="H2244" i="25"/>
  <c r="I2245" i="25"/>
  <c r="G2244" i="25"/>
  <c r="J2244" i="25"/>
  <c r="L2244" i="25" s="1"/>
  <c r="F2244" i="25"/>
  <c r="K2244" i="25" l="1"/>
  <c r="J2245" i="25"/>
  <c r="L2245" i="25" s="1"/>
  <c r="G2245" i="25"/>
  <c r="I2246" i="25"/>
  <c r="H2245" i="25"/>
  <c r="F2245" i="25"/>
  <c r="K2245" i="25" l="1"/>
  <c r="H2246" i="25"/>
  <c r="G2246" i="25"/>
  <c r="J2246" i="25"/>
  <c r="L2246" i="25" s="1"/>
  <c r="I2247" i="25"/>
  <c r="F2246" i="25"/>
  <c r="H2247" i="25" l="1"/>
  <c r="I2248" i="25"/>
  <c r="G2247" i="25"/>
  <c r="J2247" i="25"/>
  <c r="L2247" i="25" s="1"/>
  <c r="F2247" i="25"/>
  <c r="K2246" i="25"/>
  <c r="K2247" i="25" l="1"/>
  <c r="J2248" i="25"/>
  <c r="L2248" i="25" s="1"/>
  <c r="F2248" i="25"/>
  <c r="H2248" i="25"/>
  <c r="I2249" i="25"/>
  <c r="G2248" i="25"/>
  <c r="H2249" i="25" l="1"/>
  <c r="G2249" i="25"/>
  <c r="I2250" i="25"/>
  <c r="J2249" i="25"/>
  <c r="L2249" i="25" s="1"/>
  <c r="F2249" i="25"/>
  <c r="K2248" i="25"/>
  <c r="K2249" i="25" l="1"/>
  <c r="J2250" i="25"/>
  <c r="L2250" i="25" s="1"/>
  <c r="F2250" i="25"/>
  <c r="G2250" i="25"/>
  <c r="I2251" i="25"/>
  <c r="H2250" i="25"/>
  <c r="K2250" i="25" l="1"/>
  <c r="H2251" i="25"/>
  <c r="F2251" i="25"/>
  <c r="J2251" i="25"/>
  <c r="L2251" i="25" s="1"/>
  <c r="G2251" i="25"/>
  <c r="I2252" i="25"/>
  <c r="J2252" i="25" l="1"/>
  <c r="L2252" i="25" s="1"/>
  <c r="F2252" i="25"/>
  <c r="H2252" i="25"/>
  <c r="I2253" i="25"/>
  <c r="G2252" i="25"/>
  <c r="K2251" i="25"/>
  <c r="J2253" i="25" l="1"/>
  <c r="L2253" i="25" s="1"/>
  <c r="F2253" i="25"/>
  <c r="G2253" i="25"/>
  <c r="H2253" i="25"/>
  <c r="I2254" i="25"/>
  <c r="K2252" i="25"/>
  <c r="H2254" i="25" l="1"/>
  <c r="F2254" i="25"/>
  <c r="J2254" i="25"/>
  <c r="L2254" i="25" s="1"/>
  <c r="G2254" i="25"/>
  <c r="I2255" i="25"/>
  <c r="K2253" i="25"/>
  <c r="J2255" i="25" l="1"/>
  <c r="L2255" i="25" s="1"/>
  <c r="H2255" i="25"/>
  <c r="F2255" i="25"/>
  <c r="I2256" i="25"/>
  <c r="G2255" i="25"/>
  <c r="K2254" i="25"/>
  <c r="I2257" i="25" l="1"/>
  <c r="F2256" i="25"/>
  <c r="H2256" i="25"/>
  <c r="G2256" i="25"/>
  <c r="J2256" i="25"/>
  <c r="L2256" i="25" s="1"/>
  <c r="K2255" i="25"/>
  <c r="K2256" i="25" l="1"/>
  <c r="G2257" i="25"/>
  <c r="I2258" i="25"/>
  <c r="H2257" i="25"/>
  <c r="F2257" i="25"/>
  <c r="J2257" i="25"/>
  <c r="L2257" i="25" s="1"/>
  <c r="K2257" i="25" l="1"/>
  <c r="G2258" i="25"/>
  <c r="J2258" i="25"/>
  <c r="L2258" i="25" s="1"/>
  <c r="F2258" i="25"/>
  <c r="I2259" i="25"/>
  <c r="H2258" i="25"/>
  <c r="H2259" i="25" l="1"/>
  <c r="J2259" i="25"/>
  <c r="L2259" i="25" s="1"/>
  <c r="F2259" i="25"/>
  <c r="I2260" i="25"/>
  <c r="G2259" i="25"/>
  <c r="K2258" i="25"/>
  <c r="I2261" i="25" l="1"/>
  <c r="J2260" i="25"/>
  <c r="L2260" i="25" s="1"/>
  <c r="F2260" i="25"/>
  <c r="G2260" i="25"/>
  <c r="H2260" i="25"/>
  <c r="K2259" i="25"/>
  <c r="K2260" i="25" l="1"/>
  <c r="G2261" i="25"/>
  <c r="F2261" i="25"/>
  <c r="J2261" i="25"/>
  <c r="L2261" i="25" s="1"/>
  <c r="I2262" i="25"/>
  <c r="H2261" i="25"/>
  <c r="K2261" i="25" l="1"/>
  <c r="H2262" i="25"/>
  <c r="F2262" i="25"/>
  <c r="G2262" i="25"/>
  <c r="J2262" i="25"/>
  <c r="L2262" i="25" s="1"/>
  <c r="I2263" i="25"/>
  <c r="K2262" i="25" l="1"/>
  <c r="J2263" i="25"/>
  <c r="L2263" i="25" s="1"/>
  <c r="G2263" i="25"/>
  <c r="I2264" i="25"/>
  <c r="F2263" i="25"/>
  <c r="H2263" i="25"/>
  <c r="J2264" i="25" l="1"/>
  <c r="L2264" i="25" s="1"/>
  <c r="I2265" i="25"/>
  <c r="G2264" i="25"/>
  <c r="H2264" i="25"/>
  <c r="F2264" i="25"/>
  <c r="K2263" i="25"/>
  <c r="J2265" i="25" l="1"/>
  <c r="L2265" i="25" s="1"/>
  <c r="G2265" i="25"/>
  <c r="I2266" i="25"/>
  <c r="H2265" i="25"/>
  <c r="F2265" i="25"/>
  <c r="K2264" i="25"/>
  <c r="G2266" i="25" l="1"/>
  <c r="H2266" i="25"/>
  <c r="F2266" i="25"/>
  <c r="J2266" i="25"/>
  <c r="L2266" i="25" s="1"/>
  <c r="I2267" i="25"/>
  <c r="K2265" i="25"/>
  <c r="K2266" i="25" l="1"/>
  <c r="J2267" i="25"/>
  <c r="L2267" i="25" s="1"/>
  <c r="G2267" i="25"/>
  <c r="I2268" i="25"/>
  <c r="H2267" i="25"/>
  <c r="F2267" i="25"/>
  <c r="J2268" i="25" l="1"/>
  <c r="L2268" i="25" s="1"/>
  <c r="I2269" i="25"/>
  <c r="H2268" i="25"/>
  <c r="F2268" i="25"/>
  <c r="G2268" i="25"/>
  <c r="K2267" i="25"/>
  <c r="J2269" i="25" l="1"/>
  <c r="L2269" i="25" s="1"/>
  <c r="G2269" i="25"/>
  <c r="H2269" i="25"/>
  <c r="F2269" i="25"/>
  <c r="I2270" i="25"/>
  <c r="K2268" i="25"/>
  <c r="H2270" i="25" l="1"/>
  <c r="J2270" i="25"/>
  <c r="L2270" i="25" s="1"/>
  <c r="I2271" i="25"/>
  <c r="G2270" i="25"/>
  <c r="F2270" i="25"/>
  <c r="K2269" i="25"/>
  <c r="J2271" i="25" l="1"/>
  <c r="L2271" i="25" s="1"/>
  <c r="H2271" i="25"/>
  <c r="I2272" i="25"/>
  <c r="G2271" i="25"/>
  <c r="F2271" i="25"/>
  <c r="K2270" i="25"/>
  <c r="H2272" i="25" l="1"/>
  <c r="G2272" i="25"/>
  <c r="F2272" i="25"/>
  <c r="I2273" i="25"/>
  <c r="J2272" i="25"/>
  <c r="L2272" i="25" s="1"/>
  <c r="K2271" i="25"/>
  <c r="K2272" i="25" l="1"/>
  <c r="J2273" i="25"/>
  <c r="L2273" i="25" s="1"/>
  <c r="G2273" i="25"/>
  <c r="F2273" i="25"/>
  <c r="H2273" i="25"/>
  <c r="I2274" i="25"/>
  <c r="I2275" i="25" l="1"/>
  <c r="G2274" i="25"/>
  <c r="J2274" i="25"/>
  <c r="L2274" i="25" s="1"/>
  <c r="F2274" i="25"/>
  <c r="H2274" i="25"/>
  <c r="K2273" i="25"/>
  <c r="K2274" i="25" l="1"/>
  <c r="G2275" i="25"/>
  <c r="J2275" i="25"/>
  <c r="L2275" i="25" s="1"/>
  <c r="I2276" i="25"/>
  <c r="F2275" i="25"/>
  <c r="H2275" i="25"/>
  <c r="K2275" i="25" l="1"/>
  <c r="I2277" i="25"/>
  <c r="J2276" i="25"/>
  <c r="L2276" i="25" s="1"/>
  <c r="H2276" i="25"/>
  <c r="G2276" i="25"/>
  <c r="F2276" i="25"/>
  <c r="K2276" i="25" l="1"/>
  <c r="J2277" i="25"/>
  <c r="L2277" i="25" s="1"/>
  <c r="I2278" i="25"/>
  <c r="G2277" i="25"/>
  <c r="F2277" i="25"/>
  <c r="H2277" i="25"/>
  <c r="J2278" i="25" l="1"/>
  <c r="L2278" i="25" s="1"/>
  <c r="H2278" i="25"/>
  <c r="G2278" i="25"/>
  <c r="F2278" i="25"/>
  <c r="I2279" i="25"/>
  <c r="K2277" i="25"/>
  <c r="J2279" i="25" l="1"/>
  <c r="L2279" i="25" s="1"/>
  <c r="I2280" i="25"/>
  <c r="F2279" i="25"/>
  <c r="G2279" i="25"/>
  <c r="H2279" i="25"/>
  <c r="K2278" i="25"/>
  <c r="F2280" i="25" l="1"/>
  <c r="I2281" i="25"/>
  <c r="H2280" i="25"/>
  <c r="J2280" i="25"/>
  <c r="L2280" i="25" s="1"/>
  <c r="G2280" i="25"/>
  <c r="K2279" i="25"/>
  <c r="K2280" i="25" l="1"/>
  <c r="F2281" i="25"/>
  <c r="J2281" i="25"/>
  <c r="L2281" i="25" s="1"/>
  <c r="I2282" i="25"/>
  <c r="H2281" i="25"/>
  <c r="G2281" i="25"/>
  <c r="G2282" i="25" l="1"/>
  <c r="F2282" i="25"/>
  <c r="J2282" i="25"/>
  <c r="L2282" i="25" s="1"/>
  <c r="I2283" i="25"/>
  <c r="H2282" i="25"/>
  <c r="K2281" i="25"/>
  <c r="F2283" i="25" l="1"/>
  <c r="J2283" i="25"/>
  <c r="L2283" i="25" s="1"/>
  <c r="I2284" i="25"/>
  <c r="H2283" i="25"/>
  <c r="G2283" i="25"/>
  <c r="K2282" i="25"/>
  <c r="H2284" i="25" l="1"/>
  <c r="G2284" i="25"/>
  <c r="F2284" i="25"/>
  <c r="J2284" i="25"/>
  <c r="L2284" i="25" s="1"/>
  <c r="I2285" i="25"/>
  <c r="K2283" i="25"/>
  <c r="J2285" i="25" l="1"/>
  <c r="L2285" i="25" s="1"/>
  <c r="G2285" i="25"/>
  <c r="I2286" i="25"/>
  <c r="H2285" i="25"/>
  <c r="F2285" i="25"/>
  <c r="K2284" i="25"/>
  <c r="H2286" i="25" l="1"/>
  <c r="J2286" i="25"/>
  <c r="L2286" i="25" s="1"/>
  <c r="G2286" i="25"/>
  <c r="I2287" i="25"/>
  <c r="F2286" i="25"/>
  <c r="K2285" i="25"/>
  <c r="J2287" i="25" l="1"/>
  <c r="L2287" i="25" s="1"/>
  <c r="I2288" i="25"/>
  <c r="G2287" i="25"/>
  <c r="F2287" i="25"/>
  <c r="H2287" i="25"/>
  <c r="K2286" i="25"/>
  <c r="J2288" i="25" l="1"/>
  <c r="L2288" i="25" s="1"/>
  <c r="I2289" i="25"/>
  <c r="F2288" i="25"/>
  <c r="H2288" i="25"/>
  <c r="G2288" i="25"/>
  <c r="K2287" i="25"/>
  <c r="G2289" i="25" l="1"/>
  <c r="F2289" i="25"/>
  <c r="I2290" i="25"/>
  <c r="J2289" i="25"/>
  <c r="L2289" i="25" s="1"/>
  <c r="H2289" i="25"/>
  <c r="K2288" i="25"/>
  <c r="J2290" i="25" l="1"/>
  <c r="L2290" i="25" s="1"/>
  <c r="I2291" i="25"/>
  <c r="H2290" i="25"/>
  <c r="F2290" i="25"/>
  <c r="G2290" i="25"/>
  <c r="K2289" i="25"/>
  <c r="J2291" i="25" l="1"/>
  <c r="L2291" i="25" s="1"/>
  <c r="G2291" i="25"/>
  <c r="F2291" i="25"/>
  <c r="H2291" i="25"/>
  <c r="I2292" i="25"/>
  <c r="K2290" i="25"/>
  <c r="J2292" i="25" l="1"/>
  <c r="L2292" i="25" s="1"/>
  <c r="F2292" i="25"/>
  <c r="I2293" i="25"/>
  <c r="G2292" i="25"/>
  <c r="H2292" i="25"/>
  <c r="K2291" i="25"/>
  <c r="I2294" i="25" l="1"/>
  <c r="G2293" i="25"/>
  <c r="J2293" i="25"/>
  <c r="L2293" i="25" s="1"/>
  <c r="H2293" i="25"/>
  <c r="F2293" i="25"/>
  <c r="K2292" i="25"/>
  <c r="K2293" i="25" l="1"/>
  <c r="G2294" i="25"/>
  <c r="F2294" i="25"/>
  <c r="H2294" i="25"/>
  <c r="I2295" i="25"/>
  <c r="J2294" i="25"/>
  <c r="L2294" i="25" s="1"/>
  <c r="K2294" i="25" l="1"/>
  <c r="J2295" i="25"/>
  <c r="L2295" i="25" s="1"/>
  <c r="H2295" i="25"/>
  <c r="G2295" i="25"/>
  <c r="F2295" i="25"/>
  <c r="I2296" i="25"/>
  <c r="K2295" i="25" l="1"/>
  <c r="G2296" i="25"/>
  <c r="J2296" i="25"/>
  <c r="L2296" i="25" s="1"/>
  <c r="I2297" i="25"/>
  <c r="F2296" i="25"/>
  <c r="H2296" i="25"/>
  <c r="J2297" i="25" l="1"/>
  <c r="L2297" i="25" s="1"/>
  <c r="H2297" i="25"/>
  <c r="F2297" i="25"/>
  <c r="I2298" i="25"/>
  <c r="G2297" i="25"/>
  <c r="K2296" i="25"/>
  <c r="H2298" i="25" l="1"/>
  <c r="J2298" i="25"/>
  <c r="L2298" i="25" s="1"/>
  <c r="G2298" i="25"/>
  <c r="I2299" i="25"/>
  <c r="F2298" i="25"/>
  <c r="K2297" i="25"/>
  <c r="K2298" i="25" l="1"/>
  <c r="H2299" i="25"/>
  <c r="G2299" i="25"/>
  <c r="F2299" i="25"/>
  <c r="J2299" i="25"/>
  <c r="L2299" i="25" s="1"/>
  <c r="I2300" i="25"/>
  <c r="K2299" i="25" l="1"/>
  <c r="I2301" i="25"/>
  <c r="H2300" i="25"/>
  <c r="G2300" i="25"/>
  <c r="F2300" i="25"/>
  <c r="J2300" i="25"/>
  <c r="L2300" i="25" s="1"/>
  <c r="G2301" i="25" l="1"/>
  <c r="I2302" i="25"/>
  <c r="H2301" i="25"/>
  <c r="F2301" i="25"/>
  <c r="J2301" i="25"/>
  <c r="L2301" i="25" s="1"/>
  <c r="K2300" i="25"/>
  <c r="K2301" i="25" l="1"/>
  <c r="F2302" i="25"/>
  <c r="I2303" i="25"/>
  <c r="J2302" i="25"/>
  <c r="L2302" i="25" s="1"/>
  <c r="H2302" i="25"/>
  <c r="G2302" i="25"/>
  <c r="G2303" i="25" l="1"/>
  <c r="J2303" i="25"/>
  <c r="L2303" i="25" s="1"/>
  <c r="I2304" i="25"/>
  <c r="H2303" i="25"/>
  <c r="F2303" i="25"/>
  <c r="K2302" i="25"/>
  <c r="K2303" i="25" l="1"/>
  <c r="J2304" i="25"/>
  <c r="L2304" i="25" s="1"/>
  <c r="H2304" i="25"/>
  <c r="F2304" i="25"/>
  <c r="I2305" i="25"/>
  <c r="G2304" i="25"/>
  <c r="G2305" i="25" l="1"/>
  <c r="F2305" i="25"/>
  <c r="J2305" i="25"/>
  <c r="L2305" i="25" s="1"/>
  <c r="I2306" i="25"/>
  <c r="H2305" i="25"/>
  <c r="K2304" i="25"/>
  <c r="K2305" i="25" l="1"/>
  <c r="G2306" i="25"/>
  <c r="F2306" i="25"/>
  <c r="H2306" i="25"/>
  <c r="J2306" i="25"/>
  <c r="L2306" i="25" s="1"/>
  <c r="I2307" i="25"/>
  <c r="H2307" i="25" l="1"/>
  <c r="G2307" i="25"/>
  <c r="I2308" i="25"/>
  <c r="F2307" i="25"/>
  <c r="J2307" i="25"/>
  <c r="L2307" i="25" s="1"/>
  <c r="K2306" i="25"/>
  <c r="K2307" i="25" l="1"/>
  <c r="G2308" i="25"/>
  <c r="F2308" i="25"/>
  <c r="J2308" i="25"/>
  <c r="L2308" i="25" s="1"/>
  <c r="H2308" i="25"/>
  <c r="I2309" i="25"/>
  <c r="K2308" i="25" l="1"/>
  <c r="J2309" i="25"/>
  <c r="L2309" i="25" s="1"/>
  <c r="H2309" i="25"/>
  <c r="F2309" i="25"/>
  <c r="G2309" i="25"/>
  <c r="I2310" i="25"/>
  <c r="K2309" i="25" l="1"/>
  <c r="J2310" i="25"/>
  <c r="L2310" i="25" s="1"/>
  <c r="I2311" i="25"/>
  <c r="H2310" i="25"/>
  <c r="F2310" i="25"/>
  <c r="G2310" i="25"/>
  <c r="J2311" i="25" l="1"/>
  <c r="L2311" i="25" s="1"/>
  <c r="G2311" i="25"/>
  <c r="I2312" i="25"/>
  <c r="H2311" i="25"/>
  <c r="F2311" i="25"/>
  <c r="K2310" i="25"/>
  <c r="F2312" i="25" l="1"/>
  <c r="I2313" i="25"/>
  <c r="J2312" i="25"/>
  <c r="L2312" i="25" s="1"/>
  <c r="H2312" i="25"/>
  <c r="G2312" i="25"/>
  <c r="K2311" i="25"/>
  <c r="I2314" i="25" l="1"/>
  <c r="H2313" i="25"/>
  <c r="G2313" i="25"/>
  <c r="F2313" i="25"/>
  <c r="J2313" i="25"/>
  <c r="L2313" i="25" s="1"/>
  <c r="K2312" i="25"/>
  <c r="K2313" i="25" l="1"/>
  <c r="F2314" i="25"/>
  <c r="I2315" i="25"/>
  <c r="H2314" i="25"/>
  <c r="J2314" i="25"/>
  <c r="L2314" i="25" s="1"/>
  <c r="G2314" i="25"/>
  <c r="K2314" i="25" l="1"/>
  <c r="F2315" i="25"/>
  <c r="H2315" i="25"/>
  <c r="J2315" i="25"/>
  <c r="L2315" i="25" s="1"/>
  <c r="G2315" i="25"/>
  <c r="I2316" i="25"/>
  <c r="G2316" i="25" l="1"/>
  <c r="F2316" i="25"/>
  <c r="J2316" i="25"/>
  <c r="L2316" i="25" s="1"/>
  <c r="I2317" i="25"/>
  <c r="H2316" i="25"/>
  <c r="K2315" i="25"/>
  <c r="H2317" i="25" l="1"/>
  <c r="G2317" i="25"/>
  <c r="F2317" i="25"/>
  <c r="J2317" i="25"/>
  <c r="L2317" i="25" s="1"/>
  <c r="I2318" i="25"/>
  <c r="K2316" i="25"/>
  <c r="F2318" i="25" l="1"/>
  <c r="I2319" i="25"/>
  <c r="J2318" i="25"/>
  <c r="L2318" i="25" s="1"/>
  <c r="G2318" i="25"/>
  <c r="H2318" i="25"/>
  <c r="K2317" i="25"/>
  <c r="I2320" i="25" l="1"/>
  <c r="H2319" i="25"/>
  <c r="F2319" i="25"/>
  <c r="J2319" i="25"/>
  <c r="L2319" i="25" s="1"/>
  <c r="G2319" i="25"/>
  <c r="K2318" i="25"/>
  <c r="K2319" i="25" l="1"/>
  <c r="J2320" i="25"/>
  <c r="L2320" i="25" s="1"/>
  <c r="I2321" i="25"/>
  <c r="H2320" i="25"/>
  <c r="F2320" i="25"/>
  <c r="G2320" i="25"/>
  <c r="K2320" i="25" l="1"/>
  <c r="G2321" i="25"/>
  <c r="F2321" i="25"/>
  <c r="J2321" i="25"/>
  <c r="L2321" i="25" s="1"/>
  <c r="I2322" i="25"/>
  <c r="H2321" i="25"/>
  <c r="G2322" i="25" l="1"/>
  <c r="F2322" i="25"/>
  <c r="I2323" i="25"/>
  <c r="J2322" i="25"/>
  <c r="L2322" i="25" s="1"/>
  <c r="H2322" i="25"/>
  <c r="K2321" i="25"/>
  <c r="K2322" i="25" l="1"/>
  <c r="I2324" i="25"/>
  <c r="G2323" i="25"/>
  <c r="H2323" i="25"/>
  <c r="J2323" i="25"/>
  <c r="L2323" i="25" s="1"/>
  <c r="F2323" i="25"/>
  <c r="K2323" i="25" l="1"/>
  <c r="I2325" i="25"/>
  <c r="F2324" i="25"/>
  <c r="J2324" i="25"/>
  <c r="L2324" i="25" s="1"/>
  <c r="H2324" i="25"/>
  <c r="G2324" i="25"/>
  <c r="K2324" i="25" l="1"/>
  <c r="H2325" i="25"/>
  <c r="G2325" i="25"/>
  <c r="F2325" i="25"/>
  <c r="J2325" i="25"/>
  <c r="L2325" i="25" s="1"/>
  <c r="I2326" i="25"/>
  <c r="K2325" i="25" l="1"/>
  <c r="I2327" i="25"/>
  <c r="H2326" i="25"/>
  <c r="F2326" i="25"/>
  <c r="G2326" i="25"/>
  <c r="J2326" i="25"/>
  <c r="L2326" i="25" s="1"/>
  <c r="G2327" i="25" l="1"/>
  <c r="H2327" i="25"/>
  <c r="J2327" i="25"/>
  <c r="L2327" i="25" s="1"/>
  <c r="I2328" i="25"/>
  <c r="F2327" i="25"/>
  <c r="K2326" i="25"/>
  <c r="K2327" i="25" l="1"/>
  <c r="J2328" i="25"/>
  <c r="L2328" i="25" s="1"/>
  <c r="H2328" i="25"/>
  <c r="F2328" i="25"/>
  <c r="I2329" i="25"/>
  <c r="G2328" i="25"/>
  <c r="K2328" i="25" l="1"/>
  <c r="G2329" i="25"/>
  <c r="F2329" i="25"/>
  <c r="J2329" i="25"/>
  <c r="L2329" i="25" s="1"/>
  <c r="I2330" i="25"/>
  <c r="H2329" i="25"/>
  <c r="K2329" i="25" l="1"/>
  <c r="F2330" i="25"/>
  <c r="J2330" i="25"/>
  <c r="L2330" i="25" s="1"/>
  <c r="H2330" i="25"/>
  <c r="G2330" i="25"/>
  <c r="I2331" i="25"/>
  <c r="H2331" i="25" l="1"/>
  <c r="F2331" i="25"/>
  <c r="G2331" i="25"/>
  <c r="I2332" i="25"/>
  <c r="J2331" i="25"/>
  <c r="L2331" i="25" s="1"/>
  <c r="K2330" i="25"/>
  <c r="K2331" i="25" l="1"/>
  <c r="H2332" i="25"/>
  <c r="G2332" i="25"/>
  <c r="J2332" i="25"/>
  <c r="L2332" i="25" s="1"/>
  <c r="I2333" i="25"/>
  <c r="F2332" i="25"/>
  <c r="K2332" i="25" l="1"/>
  <c r="H2333" i="25"/>
  <c r="G2333" i="25"/>
  <c r="I2334" i="25"/>
  <c r="J2333" i="25"/>
  <c r="L2333" i="25" s="1"/>
  <c r="F2333" i="25"/>
  <c r="H2334" i="25" l="1"/>
  <c r="F2334" i="25"/>
  <c r="I2335" i="25"/>
  <c r="J2334" i="25"/>
  <c r="L2334" i="25" s="1"/>
  <c r="G2334" i="25"/>
  <c r="K2333" i="25"/>
  <c r="H2335" i="25" l="1"/>
  <c r="F2335" i="25"/>
  <c r="G2335" i="25"/>
  <c r="J2335" i="25"/>
  <c r="L2335" i="25" s="1"/>
  <c r="I2336" i="25"/>
  <c r="K2334" i="25"/>
  <c r="J2336" i="25" l="1"/>
  <c r="L2336" i="25" s="1"/>
  <c r="I2337" i="25"/>
  <c r="H2336" i="25"/>
  <c r="F2336" i="25"/>
  <c r="G2336" i="25"/>
  <c r="K2335" i="25"/>
  <c r="G2337" i="25" l="1"/>
  <c r="F2337" i="25"/>
  <c r="J2337" i="25"/>
  <c r="L2337" i="25" s="1"/>
  <c r="I2338" i="25"/>
  <c r="H2337" i="25"/>
  <c r="K2336" i="25"/>
  <c r="H2338" i="25" l="1"/>
  <c r="G2338" i="25"/>
  <c r="F2338" i="25"/>
  <c r="J2338" i="25"/>
  <c r="L2338" i="25" s="1"/>
  <c r="I2339" i="25"/>
  <c r="K2337" i="25"/>
  <c r="H2339" i="25" l="1"/>
  <c r="G2339" i="25"/>
  <c r="F2339" i="25"/>
  <c r="I2340" i="25"/>
  <c r="J2339" i="25"/>
  <c r="L2339" i="25" s="1"/>
  <c r="K2338" i="25"/>
  <c r="K2339" i="25" l="1"/>
  <c r="I2341" i="25"/>
  <c r="H2340" i="25"/>
  <c r="J2340" i="25"/>
  <c r="L2340" i="25" s="1"/>
  <c r="G2340" i="25"/>
  <c r="F2340" i="25"/>
  <c r="K2340" i="25" l="1"/>
  <c r="G2341" i="25"/>
  <c r="I2342" i="25"/>
  <c r="J2341" i="25"/>
  <c r="L2341" i="25" s="1"/>
  <c r="H2341" i="25"/>
  <c r="F2341" i="25"/>
  <c r="J2342" i="25" l="1"/>
  <c r="L2342" i="25" s="1"/>
  <c r="H2342" i="25"/>
  <c r="I2343" i="25"/>
  <c r="F2342" i="25"/>
  <c r="G2342" i="25"/>
  <c r="K2341" i="25"/>
  <c r="H2343" i="25" l="1"/>
  <c r="F2343" i="25"/>
  <c r="J2343" i="25"/>
  <c r="L2343" i="25" s="1"/>
  <c r="G2343" i="25"/>
  <c r="I2344" i="25"/>
  <c r="K2342" i="25"/>
  <c r="K2343" i="25" l="1"/>
  <c r="J2344" i="25"/>
  <c r="L2344" i="25" s="1"/>
  <c r="I2345" i="25"/>
  <c r="H2344" i="25"/>
  <c r="G2344" i="25"/>
  <c r="F2344" i="25"/>
  <c r="I2346" i="25" l="1"/>
  <c r="H2345" i="25"/>
  <c r="G2345" i="25"/>
  <c r="F2345" i="25"/>
  <c r="J2345" i="25"/>
  <c r="L2345" i="25" s="1"/>
  <c r="K2344" i="25"/>
  <c r="K2345" i="25" l="1"/>
  <c r="F2346" i="25"/>
  <c r="I2347" i="25"/>
  <c r="H2346" i="25"/>
  <c r="J2346" i="25"/>
  <c r="L2346" i="25" s="1"/>
  <c r="G2346" i="25"/>
  <c r="K2346" i="25" l="1"/>
  <c r="F2347" i="25"/>
  <c r="J2347" i="25"/>
  <c r="L2347" i="25" s="1"/>
  <c r="H2347" i="25"/>
  <c r="G2347" i="25"/>
  <c r="I2348" i="25"/>
  <c r="H2348" i="25" l="1"/>
  <c r="G2348" i="25"/>
  <c r="I2349" i="25"/>
  <c r="F2348" i="25"/>
  <c r="J2348" i="25"/>
  <c r="L2348" i="25" s="1"/>
  <c r="K2347" i="25"/>
  <c r="K2348" i="25" l="1"/>
  <c r="I2350" i="25"/>
  <c r="J2349" i="25"/>
  <c r="L2349" i="25" s="1"/>
  <c r="H2349" i="25"/>
  <c r="G2349" i="25"/>
  <c r="F2349" i="25"/>
  <c r="K2349" i="25" l="1"/>
  <c r="I2351" i="25"/>
  <c r="J2350" i="25"/>
  <c r="L2350" i="25" s="1"/>
  <c r="F2350" i="25"/>
  <c r="H2350" i="25"/>
  <c r="G2350" i="25"/>
  <c r="K2350" i="25" l="1"/>
  <c r="J2351" i="25"/>
  <c r="L2351" i="25" s="1"/>
  <c r="G2351" i="25"/>
  <c r="I2352" i="25"/>
  <c r="F2351" i="25"/>
  <c r="H2351" i="25"/>
  <c r="J2352" i="25" l="1"/>
  <c r="L2352" i="25" s="1"/>
  <c r="I2353" i="25"/>
  <c r="H2352" i="25"/>
  <c r="F2352" i="25"/>
  <c r="G2352" i="25"/>
  <c r="K2351" i="25"/>
  <c r="G2353" i="25" l="1"/>
  <c r="F2353" i="25"/>
  <c r="H2353" i="25"/>
  <c r="J2353" i="25"/>
  <c r="L2353" i="25" s="1"/>
  <c r="I2354" i="25"/>
  <c r="K2352" i="25"/>
  <c r="H2354" i="25" l="1"/>
  <c r="G2354" i="25"/>
  <c r="I2355" i="25"/>
  <c r="F2354" i="25"/>
  <c r="J2354" i="25"/>
  <c r="L2354" i="25" s="1"/>
  <c r="K2353" i="25"/>
  <c r="K2354" i="25" l="1"/>
  <c r="I2356" i="25"/>
  <c r="F2355" i="25"/>
  <c r="G2355" i="25"/>
  <c r="J2355" i="25"/>
  <c r="L2355" i="25" s="1"/>
  <c r="H2355" i="25"/>
  <c r="K2355" i="25" l="1"/>
  <c r="F2356" i="25"/>
  <c r="J2356" i="25"/>
  <c r="L2356" i="25" s="1"/>
  <c r="I2357" i="25"/>
  <c r="G2356" i="25"/>
  <c r="H2356" i="25"/>
  <c r="F2357" i="25" l="1"/>
  <c r="G2357" i="25"/>
  <c r="H2357" i="25"/>
  <c r="I2358" i="25"/>
  <c r="J2357" i="25"/>
  <c r="L2357" i="25" s="1"/>
  <c r="K2356" i="25"/>
  <c r="K2357" i="25" l="1"/>
  <c r="I2359" i="25"/>
  <c r="J2358" i="25"/>
  <c r="L2358" i="25" s="1"/>
  <c r="G2358" i="25"/>
  <c r="H2358" i="25"/>
  <c r="F2358" i="25"/>
  <c r="K2358" i="25" l="1"/>
  <c r="H2359" i="25"/>
  <c r="F2359" i="25"/>
  <c r="J2359" i="25"/>
  <c r="L2359" i="25" s="1"/>
  <c r="G2359" i="25"/>
  <c r="I2360" i="25"/>
  <c r="K2359" i="25" l="1"/>
  <c r="F2360" i="25"/>
  <c r="I2361" i="25"/>
  <c r="J2360" i="25"/>
  <c r="L2360" i="25" s="1"/>
  <c r="H2360" i="25"/>
  <c r="G2360" i="25"/>
  <c r="K2360" i="25" l="1"/>
  <c r="J2361" i="25"/>
  <c r="L2361" i="25" s="1"/>
  <c r="I2362" i="25"/>
  <c r="H2361" i="25"/>
  <c r="G2361" i="25"/>
  <c r="F2361" i="25"/>
  <c r="H2362" i="25" l="1"/>
  <c r="F2362" i="25"/>
  <c r="G2362" i="25"/>
  <c r="I2363" i="25"/>
  <c r="J2362" i="25"/>
  <c r="L2362" i="25" s="1"/>
  <c r="K2361" i="25"/>
  <c r="K2362" i="25" l="1"/>
  <c r="G2363" i="25"/>
  <c r="H2363" i="25"/>
  <c r="F2363" i="25"/>
  <c r="I2364" i="25"/>
  <c r="J2363" i="25"/>
  <c r="L2363" i="25" s="1"/>
  <c r="K2363" i="25" l="1"/>
  <c r="I2365" i="25"/>
  <c r="J2364" i="25"/>
  <c r="L2364" i="25" s="1"/>
  <c r="G2364" i="25"/>
  <c r="F2364" i="25"/>
  <c r="H2364" i="25"/>
  <c r="K2364" i="25" l="1"/>
  <c r="F2365" i="25"/>
  <c r="H2365" i="25"/>
  <c r="G2365" i="25"/>
  <c r="I2366" i="25"/>
  <c r="J2365" i="25"/>
  <c r="L2365" i="25" s="1"/>
  <c r="K2365" i="25" l="1"/>
  <c r="J2366" i="25"/>
  <c r="L2366" i="25" s="1"/>
  <c r="F2366" i="25"/>
  <c r="G2366" i="25"/>
  <c r="H2366" i="25"/>
  <c r="I2367" i="25"/>
  <c r="K2366" i="25" l="1"/>
  <c r="H2367" i="25"/>
  <c r="F2367" i="25"/>
  <c r="G2367" i="25"/>
  <c r="J2367" i="25"/>
  <c r="L2367" i="25" s="1"/>
  <c r="I2368" i="25"/>
  <c r="G2368" i="25" l="1"/>
  <c r="F2368" i="25"/>
  <c r="I2369" i="25"/>
  <c r="H2368" i="25"/>
  <c r="J2368" i="25"/>
  <c r="L2368" i="25" s="1"/>
  <c r="K2367" i="25"/>
  <c r="K2368" i="25" l="1"/>
  <c r="H2369" i="25"/>
  <c r="G2369" i="25"/>
  <c r="J2369" i="25"/>
  <c r="L2369" i="25" s="1"/>
  <c r="F2369" i="25"/>
  <c r="I2370" i="25"/>
  <c r="J2370" i="25" l="1"/>
  <c r="L2370" i="25" s="1"/>
  <c r="F2370" i="25"/>
  <c r="G2370" i="25"/>
  <c r="H2370" i="25"/>
  <c r="I2371" i="25"/>
  <c r="K2369" i="25"/>
  <c r="H2371" i="25" l="1"/>
  <c r="J2371" i="25"/>
  <c r="L2371" i="25" s="1"/>
  <c r="G2371" i="25"/>
  <c r="F2371" i="25"/>
  <c r="I2372" i="25"/>
  <c r="K2370" i="25"/>
  <c r="J2372" i="25" l="1"/>
  <c r="L2372" i="25" s="1"/>
  <c r="I2373" i="25"/>
  <c r="G2372" i="25"/>
  <c r="H2372" i="25"/>
  <c r="F2372" i="25"/>
  <c r="K2371" i="25"/>
  <c r="H2373" i="25" l="1"/>
  <c r="I2374" i="25"/>
  <c r="G2373" i="25"/>
  <c r="J2373" i="25"/>
  <c r="L2373" i="25" s="1"/>
  <c r="F2373" i="25"/>
  <c r="K2372" i="25"/>
  <c r="K2373" i="25" l="1"/>
  <c r="F2374" i="25"/>
  <c r="J2374" i="25"/>
  <c r="L2374" i="25" s="1"/>
  <c r="H2374" i="25"/>
  <c r="I2375" i="25"/>
  <c r="G2374" i="25"/>
  <c r="H2375" i="25" l="1"/>
  <c r="F2375" i="25"/>
  <c r="J2375" i="25"/>
  <c r="L2375" i="25" s="1"/>
  <c r="G2375" i="25"/>
  <c r="I2376" i="25"/>
  <c r="K2374" i="25"/>
  <c r="K2375" i="25" l="1"/>
  <c r="F2376" i="25"/>
  <c r="I2377" i="25"/>
  <c r="J2376" i="25"/>
  <c r="L2376" i="25" s="1"/>
  <c r="G2376" i="25"/>
  <c r="H2376" i="25"/>
  <c r="K2376" i="25" l="1"/>
  <c r="H2377" i="25"/>
  <c r="F2377" i="25"/>
  <c r="G2377" i="25"/>
  <c r="J2377" i="25"/>
  <c r="L2377" i="25" s="1"/>
  <c r="I2378" i="25"/>
  <c r="H2378" i="25" l="1"/>
  <c r="J2378" i="25"/>
  <c r="L2378" i="25" s="1"/>
  <c r="F2378" i="25"/>
  <c r="G2378" i="25"/>
  <c r="I2379" i="25"/>
  <c r="K2377" i="25"/>
  <c r="H2379" i="25" l="1"/>
  <c r="J2379" i="25"/>
  <c r="L2379" i="25" s="1"/>
  <c r="G2379" i="25"/>
  <c r="F2379" i="25"/>
  <c r="I2380" i="25"/>
  <c r="K2378" i="25"/>
  <c r="I2381" i="25" l="1"/>
  <c r="J2380" i="25"/>
  <c r="L2380" i="25" s="1"/>
  <c r="H2380" i="25"/>
  <c r="G2380" i="25"/>
  <c r="F2380" i="25"/>
  <c r="K2379" i="25"/>
  <c r="K2380" i="25" l="1"/>
  <c r="G2381" i="25"/>
  <c r="F2381" i="25"/>
  <c r="H2381" i="25"/>
  <c r="I2382" i="25"/>
  <c r="J2381" i="25"/>
  <c r="L2381" i="25" s="1"/>
  <c r="H2382" i="25" l="1"/>
  <c r="J2382" i="25"/>
  <c r="L2382" i="25" s="1"/>
  <c r="G2382" i="25"/>
  <c r="F2382" i="25"/>
  <c r="I2383" i="25"/>
  <c r="K2381" i="25"/>
  <c r="J2383" i="25" l="1"/>
  <c r="L2383" i="25" s="1"/>
  <c r="I2384" i="25"/>
  <c r="H2383" i="25"/>
  <c r="F2383" i="25"/>
  <c r="G2383" i="25"/>
  <c r="K2382" i="25"/>
  <c r="G2384" i="25" l="1"/>
  <c r="J2384" i="25"/>
  <c r="L2384" i="25" s="1"/>
  <c r="F2384" i="25"/>
  <c r="H2384" i="25"/>
  <c r="I2385" i="25"/>
  <c r="K2383" i="25"/>
  <c r="H2385" i="25" l="1"/>
  <c r="G2385" i="25"/>
  <c r="F2385" i="25"/>
  <c r="J2385" i="25"/>
  <c r="L2385" i="25" s="1"/>
  <c r="I2386" i="25"/>
  <c r="K2384" i="25"/>
  <c r="I2387" i="25" l="1"/>
  <c r="G2386" i="25"/>
  <c r="J2386" i="25"/>
  <c r="L2386" i="25" s="1"/>
  <c r="H2386" i="25"/>
  <c r="F2386" i="25"/>
  <c r="K2385" i="25"/>
  <c r="K2386" i="25" l="1"/>
  <c r="G2387" i="25"/>
  <c r="F2387" i="25"/>
  <c r="J2387" i="25"/>
  <c r="L2387" i="25" s="1"/>
  <c r="I2388" i="25"/>
  <c r="H2387" i="25"/>
  <c r="K2387" i="25" l="1"/>
  <c r="J2388" i="25"/>
  <c r="L2388" i="25" s="1"/>
  <c r="H2388" i="25"/>
  <c r="G2388" i="25"/>
  <c r="I2389" i="25"/>
  <c r="F2388" i="25"/>
  <c r="K2388" i="25" l="1"/>
  <c r="G2389" i="25"/>
  <c r="F2389" i="25"/>
  <c r="J2389" i="25"/>
  <c r="L2389" i="25" s="1"/>
  <c r="I2390" i="25"/>
  <c r="H2389" i="25"/>
  <c r="K2389" i="25" l="1"/>
  <c r="J2390" i="25"/>
  <c r="L2390" i="25" s="1"/>
  <c r="F2390" i="25"/>
  <c r="I2391" i="25"/>
  <c r="H2390" i="25"/>
  <c r="G2390" i="25"/>
  <c r="I2392" i="25" l="1"/>
  <c r="H2391" i="25"/>
  <c r="F2391" i="25"/>
  <c r="G2391" i="25"/>
  <c r="J2391" i="25"/>
  <c r="L2391" i="25" s="1"/>
  <c r="K2390" i="25"/>
  <c r="K2391" i="25" l="1"/>
  <c r="H2392" i="25"/>
  <c r="F2392" i="25"/>
  <c r="J2392" i="25"/>
  <c r="L2392" i="25" s="1"/>
  <c r="G2392" i="25"/>
  <c r="I2393" i="25"/>
  <c r="K2392" i="25" l="1"/>
  <c r="H2393" i="25"/>
  <c r="J2393" i="25"/>
  <c r="L2393" i="25" s="1"/>
  <c r="G2393" i="25"/>
  <c r="F2393" i="25"/>
  <c r="I2394" i="25"/>
  <c r="F2394" i="25" l="1"/>
  <c r="I2395" i="25"/>
  <c r="G2394" i="25"/>
  <c r="J2394" i="25"/>
  <c r="L2394" i="25" s="1"/>
  <c r="H2394" i="25"/>
  <c r="K2393" i="25"/>
  <c r="K2394" i="25" l="1"/>
  <c r="J2395" i="25"/>
  <c r="L2395" i="25" s="1"/>
  <c r="G2395" i="25"/>
  <c r="I2396" i="25"/>
  <c r="H2395" i="25"/>
  <c r="F2395" i="25"/>
  <c r="F2396" i="25" l="1"/>
  <c r="I2397" i="25"/>
  <c r="J2396" i="25"/>
  <c r="L2396" i="25" s="1"/>
  <c r="H2396" i="25"/>
  <c r="G2396" i="25"/>
  <c r="K2395" i="25"/>
  <c r="K2396" i="25" l="1"/>
  <c r="I2398" i="25"/>
  <c r="H2397" i="25"/>
  <c r="G2397" i="25"/>
  <c r="F2397" i="25"/>
  <c r="J2397" i="25"/>
  <c r="L2397" i="25" s="1"/>
  <c r="K2397" i="25" l="1"/>
  <c r="F2398" i="25"/>
  <c r="J2398" i="25"/>
  <c r="L2398" i="25" s="1"/>
  <c r="I2399" i="25"/>
  <c r="H2398" i="25"/>
  <c r="G2398" i="25"/>
  <c r="I2400" i="25" l="1"/>
  <c r="G2399" i="25"/>
  <c r="F2399" i="25"/>
  <c r="J2399" i="25"/>
  <c r="L2399" i="25" s="1"/>
  <c r="H2399" i="25"/>
  <c r="K2398" i="25"/>
  <c r="K2399" i="25" l="1"/>
  <c r="F2400" i="25"/>
  <c r="H2400" i="25"/>
  <c r="I2401" i="25"/>
  <c r="J2400" i="25"/>
  <c r="L2400" i="25" s="1"/>
  <c r="G2400" i="25"/>
  <c r="G2401" i="25" l="1"/>
  <c r="I2402" i="25"/>
  <c r="H2401" i="25"/>
  <c r="F2401" i="25"/>
  <c r="J2401" i="25"/>
  <c r="L2401" i="25" s="1"/>
  <c r="K2400" i="25"/>
  <c r="K2401" i="25" l="1"/>
  <c r="J2402" i="25"/>
  <c r="L2402" i="25" s="1"/>
  <c r="G2402" i="25"/>
  <c r="I2403" i="25"/>
  <c r="H2402" i="25"/>
  <c r="F2402" i="25"/>
  <c r="G2403" i="25" l="1"/>
  <c r="J2403" i="25"/>
  <c r="L2403" i="25" s="1"/>
  <c r="H2403" i="25"/>
  <c r="F2403" i="25"/>
  <c r="I2404" i="25"/>
  <c r="K2402" i="25"/>
  <c r="F2404" i="25" l="1"/>
  <c r="G2404" i="25"/>
  <c r="J2404" i="25"/>
  <c r="L2404" i="25" s="1"/>
  <c r="I2405" i="25"/>
  <c r="H2404" i="25"/>
  <c r="K2403" i="25"/>
  <c r="K2404" i="25" l="1"/>
  <c r="H2405" i="25"/>
  <c r="G2405" i="25"/>
  <c r="I2406" i="25"/>
  <c r="F2405" i="25"/>
  <c r="J2405" i="25"/>
  <c r="L2405" i="25" s="1"/>
  <c r="F2406" i="25" l="1"/>
  <c r="J2406" i="25"/>
  <c r="L2406" i="25" s="1"/>
  <c r="H2406" i="25"/>
  <c r="G2406" i="25"/>
  <c r="I2407" i="25"/>
  <c r="K2405" i="25"/>
  <c r="H2407" i="25" l="1"/>
  <c r="G2407" i="25"/>
  <c r="I2408" i="25"/>
  <c r="F2407" i="25"/>
  <c r="J2407" i="25"/>
  <c r="L2407" i="25" s="1"/>
  <c r="K2406" i="25"/>
  <c r="K2407" i="25" l="1"/>
  <c r="F2408" i="25"/>
  <c r="H2408" i="25"/>
  <c r="G2408" i="25"/>
  <c r="I2409" i="25"/>
  <c r="J2408" i="25"/>
  <c r="L2408" i="25" s="1"/>
  <c r="K2408" i="25" l="1"/>
  <c r="F2409" i="25"/>
  <c r="I2410" i="25"/>
  <c r="G2409" i="25"/>
  <c r="J2409" i="25"/>
  <c r="L2409" i="25" s="1"/>
  <c r="H2409" i="25"/>
  <c r="K2409" i="25" l="1"/>
  <c r="F2410" i="25"/>
  <c r="J2410" i="25"/>
  <c r="L2410" i="25" s="1"/>
  <c r="I2411" i="25"/>
  <c r="H2410" i="25"/>
  <c r="G2410" i="25"/>
  <c r="K2410" i="25" l="1"/>
  <c r="G2411" i="25"/>
  <c r="I2412" i="25"/>
  <c r="J2411" i="25"/>
  <c r="L2411" i="25" s="1"/>
  <c r="H2411" i="25"/>
  <c r="F2411" i="25"/>
  <c r="K2411" i="25" l="1"/>
  <c r="G2412" i="25"/>
  <c r="F2412" i="25"/>
  <c r="J2412" i="25"/>
  <c r="L2412" i="25" s="1"/>
  <c r="H2412" i="25"/>
  <c r="I2413" i="25"/>
  <c r="H2413" i="25" l="1"/>
  <c r="G2413" i="25"/>
  <c r="I2414" i="25"/>
  <c r="F2413" i="25"/>
  <c r="J2413" i="25"/>
  <c r="L2413" i="25" s="1"/>
  <c r="K2412" i="25"/>
  <c r="K2413" i="25" l="1"/>
  <c r="G2414" i="25"/>
  <c r="F2414" i="25"/>
  <c r="J2414" i="25"/>
  <c r="L2414" i="25" s="1"/>
  <c r="H2414" i="25"/>
  <c r="I2415" i="25"/>
  <c r="K2414" i="25" l="1"/>
  <c r="F2415" i="25"/>
  <c r="I2416" i="25"/>
  <c r="G2415" i="25"/>
  <c r="J2415" i="25"/>
  <c r="L2415" i="25" s="1"/>
  <c r="H2415" i="25"/>
  <c r="K2415" i="25" l="1"/>
  <c r="I2417" i="25"/>
  <c r="J2416" i="25"/>
  <c r="L2416" i="25" s="1"/>
  <c r="H2416" i="25"/>
  <c r="F2416" i="25"/>
  <c r="G2416" i="25"/>
  <c r="K2416" i="25" l="1"/>
  <c r="G2417" i="25"/>
  <c r="F2417" i="25"/>
  <c r="J2417" i="25"/>
  <c r="L2417" i="25" s="1"/>
  <c r="H2417" i="25"/>
  <c r="I2418" i="25"/>
  <c r="G2418" i="25" l="1"/>
  <c r="I2419" i="25"/>
  <c r="H2418" i="25"/>
  <c r="F2418" i="25"/>
  <c r="J2418" i="25"/>
  <c r="L2418" i="25" s="1"/>
  <c r="K2417" i="25"/>
  <c r="K2418" i="25" l="1"/>
  <c r="F2419" i="25"/>
  <c r="I2420" i="25"/>
  <c r="G2419" i="25"/>
  <c r="H2419" i="25"/>
  <c r="J2419" i="25"/>
  <c r="L2419" i="25" s="1"/>
  <c r="K2419" i="25" l="1"/>
  <c r="J2420" i="25"/>
  <c r="L2420" i="25" s="1"/>
  <c r="H2420" i="25"/>
  <c r="G2420" i="25"/>
  <c r="I2421" i="25"/>
  <c r="F2420" i="25"/>
  <c r="F2421" i="25" l="1"/>
  <c r="H2421" i="25"/>
  <c r="G2421" i="25"/>
  <c r="J2421" i="25"/>
  <c r="L2421" i="25" s="1"/>
  <c r="I2422" i="25"/>
  <c r="K2420" i="25"/>
  <c r="I2423" i="25" l="1"/>
  <c r="F2422" i="25"/>
  <c r="H2422" i="25"/>
  <c r="J2422" i="25"/>
  <c r="L2422" i="25" s="1"/>
  <c r="G2422" i="25"/>
  <c r="K2421" i="25"/>
  <c r="K2422" i="25" l="1"/>
  <c r="G2423" i="25"/>
  <c r="I2424" i="25"/>
  <c r="F2423" i="25"/>
  <c r="J2423" i="25"/>
  <c r="L2423" i="25" s="1"/>
  <c r="H2423" i="25"/>
  <c r="K2423" i="25" l="1"/>
  <c r="I2425" i="25"/>
  <c r="J2424" i="25"/>
  <c r="L2424" i="25" s="1"/>
  <c r="H2424" i="25"/>
  <c r="F2424" i="25"/>
  <c r="G2424" i="25"/>
  <c r="K2424" i="25" l="1"/>
  <c r="I2426" i="25"/>
  <c r="G2425" i="25"/>
  <c r="J2425" i="25"/>
  <c r="L2425" i="25" s="1"/>
  <c r="H2425" i="25"/>
  <c r="F2425" i="25"/>
  <c r="K2425" i="25" l="1"/>
  <c r="F2426" i="25"/>
  <c r="J2426" i="25"/>
  <c r="L2426" i="25" s="1"/>
  <c r="G2426" i="25"/>
  <c r="I2427" i="25"/>
  <c r="H2426" i="25"/>
  <c r="K2426" i="25" l="1"/>
  <c r="F2427" i="25"/>
  <c r="I2428" i="25"/>
  <c r="H2427" i="25"/>
  <c r="J2427" i="25"/>
  <c r="L2427" i="25" s="1"/>
  <c r="G2427" i="25"/>
  <c r="K2427" i="25" l="1"/>
  <c r="F2428" i="25"/>
  <c r="J2428" i="25"/>
  <c r="L2428" i="25" s="1"/>
  <c r="G2428" i="25"/>
  <c r="I2429" i="25"/>
  <c r="H2428" i="25"/>
  <c r="K2428" i="25" l="1"/>
  <c r="J2429" i="25"/>
  <c r="L2429" i="25" s="1"/>
  <c r="F2429" i="25"/>
  <c r="I2430" i="25"/>
  <c r="H2429" i="25"/>
  <c r="G2429" i="25"/>
  <c r="J2430" i="25" l="1"/>
  <c r="L2430" i="25" s="1"/>
  <c r="I2431" i="25"/>
  <c r="H2430" i="25"/>
  <c r="G2430" i="25"/>
  <c r="F2430" i="25"/>
  <c r="K2429" i="25"/>
  <c r="J2431" i="25" l="1"/>
  <c r="L2431" i="25" s="1"/>
  <c r="H2431" i="25"/>
  <c r="I2432" i="25"/>
  <c r="F2431" i="25"/>
  <c r="G2431" i="25"/>
  <c r="K2430" i="25"/>
  <c r="H2432" i="25" l="1"/>
  <c r="F2432" i="25"/>
  <c r="I2433" i="25"/>
  <c r="G2432" i="25"/>
  <c r="J2432" i="25"/>
  <c r="L2432" i="25" s="1"/>
  <c r="K2431" i="25"/>
  <c r="K2432" i="25" l="1"/>
  <c r="J2433" i="25"/>
  <c r="L2433" i="25" s="1"/>
  <c r="G2433" i="25"/>
  <c r="F2433" i="25"/>
  <c r="I2434" i="25"/>
  <c r="H2433" i="25"/>
  <c r="F2434" i="25" l="1"/>
  <c r="G2434" i="25"/>
  <c r="J2434" i="25"/>
  <c r="L2434" i="25" s="1"/>
  <c r="H2434" i="25"/>
  <c r="I2435" i="25"/>
  <c r="K2433" i="25"/>
  <c r="K2434" i="25" l="1"/>
  <c r="H2435" i="25"/>
  <c r="F2435" i="25"/>
  <c r="I2436" i="25"/>
  <c r="J2435" i="25"/>
  <c r="L2435" i="25" s="1"/>
  <c r="G2435" i="25"/>
  <c r="K2435" i="25" l="1"/>
  <c r="J2436" i="25"/>
  <c r="L2436" i="25" s="1"/>
  <c r="G2436" i="25"/>
  <c r="F2436" i="25"/>
  <c r="I2437" i="25"/>
  <c r="H2436" i="25"/>
  <c r="K2436" i="25" l="1"/>
  <c r="G2437" i="25"/>
  <c r="J2437" i="25"/>
  <c r="L2437" i="25" s="1"/>
  <c r="H2437" i="25"/>
  <c r="F2437" i="25"/>
  <c r="I2438" i="25"/>
  <c r="K2437" i="25" l="1"/>
  <c r="I2439" i="25"/>
  <c r="G2438" i="25"/>
  <c r="F2438" i="25"/>
  <c r="J2438" i="25"/>
  <c r="L2438" i="25" s="1"/>
  <c r="H2438" i="25"/>
  <c r="K2438" i="25" l="1"/>
  <c r="H2439" i="25"/>
  <c r="G2439" i="25"/>
  <c r="I2440" i="25"/>
  <c r="F2439" i="25"/>
  <c r="J2439" i="25"/>
  <c r="L2439" i="25" s="1"/>
  <c r="K2439" i="25" l="1"/>
  <c r="I2441" i="25"/>
  <c r="J2440" i="25"/>
  <c r="L2440" i="25" s="1"/>
  <c r="F2440" i="25"/>
  <c r="G2440" i="25"/>
  <c r="H2440" i="25"/>
  <c r="K2440" i="25" l="1"/>
  <c r="I2442" i="25"/>
  <c r="H2441" i="25"/>
  <c r="G2441" i="25"/>
  <c r="F2441" i="25"/>
  <c r="J2441" i="25"/>
  <c r="L2441" i="25" s="1"/>
  <c r="I2443" i="25" l="1"/>
  <c r="J2442" i="25"/>
  <c r="L2442" i="25" s="1"/>
  <c r="H2442" i="25"/>
  <c r="G2442" i="25"/>
  <c r="F2442" i="25"/>
  <c r="K2441" i="25"/>
  <c r="K2442" i="25" l="1"/>
  <c r="J2443" i="25"/>
  <c r="L2443" i="25" s="1"/>
  <c r="G2443" i="25"/>
  <c r="H2443" i="25"/>
  <c r="I2444" i="25"/>
  <c r="F2443" i="25"/>
  <c r="J2444" i="25" l="1"/>
  <c r="L2444" i="25" s="1"/>
  <c r="G2444" i="25"/>
  <c r="F2444" i="25"/>
  <c r="I2445" i="25"/>
  <c r="H2444" i="25"/>
  <c r="K2443" i="25"/>
  <c r="J2445" i="25" l="1"/>
  <c r="L2445" i="25" s="1"/>
  <c r="H2445" i="25"/>
  <c r="G2445" i="25"/>
  <c r="F2445" i="25"/>
  <c r="I2446" i="25"/>
  <c r="K2444" i="25"/>
  <c r="H2446" i="25" l="1"/>
  <c r="I2447" i="25"/>
  <c r="F2446" i="25"/>
  <c r="G2446" i="25"/>
  <c r="J2446" i="25"/>
  <c r="L2446" i="25" s="1"/>
  <c r="K2445" i="25"/>
  <c r="K2446" i="25" l="1"/>
  <c r="G2447" i="25"/>
  <c r="J2447" i="25"/>
  <c r="L2447" i="25" s="1"/>
  <c r="H2447" i="25"/>
  <c r="I2448" i="25"/>
  <c r="F2447" i="25"/>
  <c r="G2448" i="25" l="1"/>
  <c r="H2448" i="25"/>
  <c r="F2448" i="25"/>
  <c r="J2448" i="25"/>
  <c r="L2448" i="25" s="1"/>
  <c r="I2449" i="25"/>
  <c r="K2447" i="25"/>
  <c r="H2449" i="25" l="1"/>
  <c r="F2449" i="25"/>
  <c r="J2449" i="25"/>
  <c r="L2449" i="25" s="1"/>
  <c r="G2449" i="25"/>
  <c r="I2450" i="25"/>
  <c r="K2448" i="25"/>
  <c r="K2449" i="25" l="1"/>
  <c r="F2450" i="25"/>
  <c r="G2450" i="25"/>
  <c r="J2450" i="25"/>
  <c r="L2450" i="25" s="1"/>
  <c r="I2451" i="25"/>
  <c r="H2450" i="25"/>
  <c r="K2450" i="25" l="1"/>
  <c r="I2452" i="25"/>
  <c r="H2451" i="25"/>
  <c r="F2451" i="25"/>
  <c r="J2451" i="25"/>
  <c r="L2451" i="25" s="1"/>
  <c r="G2451" i="25"/>
  <c r="K2451" i="25" l="1"/>
  <c r="F2452" i="25"/>
  <c r="J2452" i="25"/>
  <c r="L2452" i="25" s="1"/>
  <c r="G2452" i="25"/>
  <c r="I2453" i="25"/>
  <c r="H2452" i="25"/>
  <c r="K2452" i="25" l="1"/>
  <c r="G2453" i="25"/>
  <c r="J2453" i="25"/>
  <c r="L2453" i="25" s="1"/>
  <c r="I2454" i="25"/>
  <c r="F2453" i="25"/>
  <c r="H2453" i="25"/>
  <c r="J2454" i="25" l="1"/>
  <c r="L2454" i="25" s="1"/>
  <c r="I2455" i="25"/>
  <c r="F2454" i="25"/>
  <c r="G2454" i="25"/>
  <c r="H2454" i="25"/>
  <c r="K2453" i="25"/>
  <c r="F2455" i="25" l="1"/>
  <c r="H2455" i="25"/>
  <c r="G2455" i="25"/>
  <c r="J2455" i="25"/>
  <c r="L2455" i="25" s="1"/>
  <c r="I2456" i="25"/>
  <c r="K2454" i="25"/>
  <c r="F2456" i="25" l="1"/>
  <c r="I2457" i="25"/>
  <c r="H2456" i="25"/>
  <c r="J2456" i="25"/>
  <c r="L2456" i="25" s="1"/>
  <c r="G2456" i="25"/>
  <c r="K2455" i="25"/>
  <c r="K2456" i="25" l="1"/>
  <c r="J2457" i="25"/>
  <c r="L2457" i="25" s="1"/>
  <c r="G2457" i="25"/>
  <c r="H2457" i="25"/>
  <c r="I2458" i="25"/>
  <c r="F2457" i="25"/>
  <c r="K2457" i="25" l="1"/>
  <c r="F2458" i="25"/>
  <c r="J2458" i="25"/>
  <c r="L2458" i="25" s="1"/>
  <c r="I2459" i="25"/>
  <c r="G2458" i="25"/>
  <c r="H2458" i="25"/>
  <c r="K2458" i="25" l="1"/>
  <c r="I2460" i="25"/>
  <c r="F2459" i="25"/>
  <c r="J2459" i="25"/>
  <c r="L2459" i="25" s="1"/>
  <c r="H2459" i="25"/>
  <c r="G2459" i="25"/>
  <c r="K2459" i="25" l="1"/>
  <c r="H2460" i="25"/>
  <c r="J2460" i="25"/>
  <c r="L2460" i="25" s="1"/>
  <c r="G2460" i="25"/>
  <c r="F2460" i="25"/>
  <c r="I2461" i="25"/>
  <c r="G2461" i="25" l="1"/>
  <c r="H2461" i="25"/>
  <c r="I2462" i="25"/>
  <c r="J2461" i="25"/>
  <c r="L2461" i="25" s="1"/>
  <c r="F2461" i="25"/>
  <c r="K2460" i="25"/>
  <c r="J2462" i="25" l="1"/>
  <c r="L2462" i="25" s="1"/>
  <c r="G2462" i="25"/>
  <c r="H2462" i="25"/>
  <c r="F2462" i="25"/>
  <c r="I2463" i="25"/>
  <c r="K2461" i="25"/>
  <c r="F2463" i="25" l="1"/>
  <c r="G2463" i="25"/>
  <c r="J2463" i="25"/>
  <c r="L2463" i="25" s="1"/>
  <c r="I2464" i="25"/>
  <c r="H2463" i="25"/>
  <c r="K2462" i="25"/>
  <c r="F2464" i="25" l="1"/>
  <c r="H2464" i="25"/>
  <c r="I2465" i="25"/>
  <c r="J2464" i="25"/>
  <c r="L2464" i="25" s="1"/>
  <c r="G2464" i="25"/>
  <c r="K2463" i="25"/>
  <c r="K2464" i="25" l="1"/>
  <c r="F2465" i="25"/>
  <c r="J2465" i="25"/>
  <c r="L2465" i="25" s="1"/>
  <c r="G2465" i="25"/>
  <c r="I2466" i="25"/>
  <c r="H2465" i="25"/>
  <c r="K2465" i="25" l="1"/>
  <c r="F2466" i="25"/>
  <c r="H2466" i="25"/>
  <c r="G2466" i="25"/>
  <c r="I2467" i="25"/>
  <c r="J2466" i="25"/>
  <c r="L2466" i="25" s="1"/>
  <c r="K2466" i="25" l="1"/>
  <c r="F2467" i="25"/>
  <c r="H2467" i="25"/>
  <c r="J2467" i="25"/>
  <c r="L2467" i="25" s="1"/>
  <c r="G2467" i="25"/>
  <c r="I2468" i="25"/>
  <c r="K2467" i="25" l="1"/>
  <c r="H2468" i="25"/>
  <c r="J2468" i="25"/>
  <c r="L2468" i="25" s="1"/>
  <c r="G2468" i="25"/>
  <c r="F2468" i="25"/>
  <c r="I2469" i="25"/>
  <c r="G2469" i="25" l="1"/>
  <c r="F2469" i="25"/>
  <c r="J2469" i="25"/>
  <c r="L2469" i="25" s="1"/>
  <c r="H2469" i="25"/>
  <c r="I2470" i="25"/>
  <c r="K2468" i="25"/>
  <c r="I2471" i="25" l="1"/>
  <c r="H2470" i="25"/>
  <c r="J2470" i="25"/>
  <c r="L2470" i="25" s="1"/>
  <c r="F2470" i="25"/>
  <c r="G2470" i="25"/>
  <c r="K2469" i="25"/>
  <c r="K2470" i="25" l="1"/>
  <c r="F2471" i="25"/>
  <c r="H2471" i="25"/>
  <c r="J2471" i="25"/>
  <c r="L2471" i="25" s="1"/>
  <c r="I2472" i="25"/>
  <c r="G2471" i="25"/>
  <c r="K2471" i="25" l="1"/>
  <c r="H2472" i="25"/>
  <c r="I2473" i="25"/>
  <c r="F2472" i="25"/>
  <c r="J2472" i="25"/>
  <c r="L2472" i="25" s="1"/>
  <c r="G2472" i="25"/>
  <c r="K2472" i="25" l="1"/>
  <c r="G2473" i="25"/>
  <c r="J2473" i="25"/>
  <c r="L2473" i="25" s="1"/>
  <c r="I2474" i="25"/>
  <c r="F2473" i="25"/>
  <c r="H2473" i="25"/>
  <c r="F2474" i="25" l="1"/>
  <c r="I2475" i="25"/>
  <c r="G2474" i="25"/>
  <c r="J2474" i="25"/>
  <c r="L2474" i="25" s="1"/>
  <c r="H2474" i="25"/>
  <c r="K2473" i="25"/>
  <c r="K2474" i="25" l="1"/>
  <c r="J2475" i="25"/>
  <c r="L2475" i="25" s="1"/>
  <c r="G2475" i="25"/>
  <c r="F2475" i="25"/>
  <c r="H2475" i="25"/>
  <c r="I2476" i="25"/>
  <c r="F2476" i="25" l="1"/>
  <c r="I2477" i="25"/>
  <c r="H2476" i="25"/>
  <c r="J2476" i="25"/>
  <c r="L2476" i="25" s="1"/>
  <c r="G2476" i="25"/>
  <c r="K2475" i="25"/>
  <c r="K2476" i="25" l="1"/>
  <c r="G2477" i="25"/>
  <c r="H2477" i="25"/>
  <c r="F2477" i="25"/>
  <c r="J2477" i="25"/>
  <c r="L2477" i="25" s="1"/>
  <c r="I2478" i="25"/>
  <c r="J2478" i="25" l="1"/>
  <c r="L2478" i="25" s="1"/>
  <c r="F2478" i="25"/>
  <c r="G2478" i="25"/>
  <c r="I2479" i="25"/>
  <c r="H2478" i="25"/>
  <c r="K2477" i="25"/>
  <c r="F2479" i="25" l="1"/>
  <c r="I2480" i="25"/>
  <c r="G2479" i="25"/>
  <c r="J2479" i="25"/>
  <c r="L2479" i="25" s="1"/>
  <c r="H2479" i="25"/>
  <c r="K2478" i="25"/>
  <c r="K2479" i="25" l="1"/>
  <c r="J2480" i="25"/>
  <c r="L2480" i="25" s="1"/>
  <c r="F2480" i="25"/>
  <c r="G2480" i="25"/>
  <c r="I2481" i="25"/>
  <c r="H2480" i="25"/>
  <c r="K2480" i="25" l="1"/>
  <c r="F2481" i="25"/>
  <c r="J2481" i="25"/>
  <c r="L2481" i="25" s="1"/>
  <c r="G2481" i="25"/>
  <c r="I2482" i="25"/>
  <c r="H2481" i="25"/>
  <c r="F2482" i="25" l="1"/>
  <c r="H2482" i="25"/>
  <c r="J2482" i="25"/>
  <c r="L2482" i="25" s="1"/>
  <c r="I2483" i="25"/>
  <c r="G2482" i="25"/>
  <c r="K2481" i="25"/>
  <c r="K2482" i="25" l="1"/>
  <c r="H2483" i="25"/>
  <c r="I2484" i="25"/>
  <c r="F2483" i="25"/>
  <c r="J2483" i="25"/>
  <c r="L2483" i="25" s="1"/>
  <c r="G2483" i="25"/>
  <c r="K2483" i="25" l="1"/>
  <c r="H2484" i="25"/>
  <c r="G2484" i="25"/>
  <c r="J2484" i="25"/>
  <c r="L2484" i="25" s="1"/>
  <c r="F2484" i="25"/>
  <c r="I2485" i="25"/>
  <c r="G2485" i="25" l="1"/>
  <c r="F2485" i="25"/>
  <c r="H2485" i="25"/>
  <c r="I2486" i="25"/>
  <c r="J2485" i="25"/>
  <c r="L2485" i="25" s="1"/>
  <c r="K2484" i="25"/>
  <c r="K2485" i="25" l="1"/>
  <c r="I2487" i="25"/>
  <c r="G2486" i="25"/>
  <c r="H2486" i="25"/>
  <c r="J2486" i="25"/>
  <c r="L2486" i="25" s="1"/>
  <c r="F2486" i="25"/>
  <c r="F2487" i="25" l="1"/>
  <c r="I2488" i="25"/>
  <c r="J2487" i="25"/>
  <c r="L2487" i="25" s="1"/>
  <c r="H2487" i="25"/>
  <c r="G2487" i="25"/>
  <c r="K2486" i="25"/>
  <c r="K2487" i="25" l="1"/>
  <c r="J2488" i="25"/>
  <c r="L2488" i="25" s="1"/>
  <c r="G2488" i="25"/>
  <c r="H2488" i="25"/>
  <c r="F2488" i="25"/>
  <c r="I2489" i="25"/>
  <c r="J2489" i="25" l="1"/>
  <c r="L2489" i="25" s="1"/>
  <c r="F2489" i="25"/>
  <c r="G2489" i="25"/>
  <c r="I2490" i="25"/>
  <c r="H2489" i="25"/>
  <c r="K2488" i="25"/>
  <c r="F2490" i="25" l="1"/>
  <c r="I2491" i="25"/>
  <c r="J2490" i="25"/>
  <c r="L2490" i="25" s="1"/>
  <c r="G2490" i="25"/>
  <c r="H2490" i="25"/>
  <c r="K2489" i="25"/>
  <c r="K2490" i="25" l="1"/>
  <c r="J2491" i="25"/>
  <c r="L2491" i="25" s="1"/>
  <c r="G2491" i="25"/>
  <c r="I2492" i="25"/>
  <c r="H2491" i="25"/>
  <c r="F2491" i="25"/>
  <c r="H2492" i="25" l="1"/>
  <c r="J2492" i="25"/>
  <c r="L2492" i="25" s="1"/>
  <c r="F2492" i="25"/>
  <c r="G2492" i="25"/>
  <c r="I2493" i="25"/>
  <c r="K2491" i="25"/>
  <c r="G2493" i="25" l="1"/>
  <c r="F2493" i="25"/>
  <c r="H2493" i="25"/>
  <c r="J2493" i="25"/>
  <c r="L2493" i="25" s="1"/>
  <c r="I2494" i="25"/>
  <c r="K2492" i="25"/>
  <c r="J2494" i="25" l="1"/>
  <c r="L2494" i="25" s="1"/>
  <c r="G2494" i="25"/>
  <c r="F2494" i="25"/>
  <c r="I2495" i="25"/>
  <c r="H2494" i="25"/>
  <c r="K2493" i="25"/>
  <c r="F2495" i="25" l="1"/>
  <c r="G2495" i="25"/>
  <c r="J2495" i="25"/>
  <c r="L2495" i="25" s="1"/>
  <c r="H2495" i="25"/>
  <c r="I2496" i="25"/>
  <c r="K2494" i="25"/>
  <c r="K2495" i="25" l="1"/>
  <c r="J2496" i="25"/>
  <c r="L2496" i="25" s="1"/>
  <c r="G2496" i="25"/>
  <c r="F2496" i="25"/>
  <c r="I2497" i="25"/>
  <c r="H2496" i="25"/>
  <c r="K2496" i="25" l="1"/>
  <c r="G2497" i="25"/>
  <c r="J2497" i="25"/>
  <c r="L2497" i="25" s="1"/>
  <c r="F2497" i="25"/>
  <c r="I2498" i="25"/>
  <c r="H2497" i="25"/>
  <c r="K2497" i="25" l="1"/>
  <c r="I2499" i="25"/>
  <c r="H2498" i="25"/>
  <c r="J2498" i="25"/>
  <c r="L2498" i="25" s="1"/>
  <c r="G2498" i="25"/>
  <c r="F2498" i="25"/>
  <c r="K2498" i="25" l="1"/>
  <c r="J2499" i="25"/>
  <c r="L2499" i="25" s="1"/>
  <c r="G2499" i="25"/>
  <c r="I2500" i="25"/>
  <c r="H2499" i="25"/>
  <c r="F2499" i="25"/>
  <c r="I2501" i="25" l="1"/>
  <c r="F2500" i="25"/>
  <c r="H2500" i="25"/>
  <c r="G2500" i="25"/>
  <c r="J2500" i="25"/>
  <c r="L2500" i="25" s="1"/>
  <c r="K2499" i="25"/>
  <c r="K2500" i="25" l="1"/>
  <c r="J2501" i="25"/>
  <c r="L2501" i="25" s="1"/>
  <c r="F2501" i="25"/>
  <c r="H2501" i="25"/>
  <c r="G2501" i="25"/>
  <c r="I2502" i="25"/>
  <c r="K2501" i="25" l="1"/>
  <c r="J2502" i="25"/>
  <c r="L2502" i="25" s="1"/>
  <c r="F2502" i="25"/>
  <c r="G2502" i="25"/>
  <c r="I2503" i="25"/>
  <c r="H2502" i="25"/>
  <c r="K2502" i="25" l="1"/>
  <c r="F2503" i="25"/>
  <c r="G2503" i="25"/>
  <c r="I2504" i="25"/>
  <c r="J2503" i="25"/>
  <c r="L2503" i="25" s="1"/>
  <c r="H2503" i="25"/>
  <c r="J2504" i="25" l="1"/>
  <c r="L2504" i="25" s="1"/>
  <c r="G2504" i="25"/>
  <c r="F2504" i="25"/>
  <c r="H2504" i="25"/>
  <c r="I2505" i="25"/>
  <c r="K2503" i="25"/>
  <c r="G2505" i="25" l="1"/>
  <c r="I2506" i="25"/>
  <c r="F2505" i="25"/>
  <c r="J2505" i="25"/>
  <c r="L2505" i="25" s="1"/>
  <c r="H2505" i="25"/>
  <c r="K2504" i="25"/>
  <c r="K2505" i="25" l="1"/>
  <c r="I2507" i="25"/>
  <c r="H2506" i="25"/>
  <c r="G2506" i="25"/>
  <c r="F2506" i="25"/>
  <c r="J2506" i="25"/>
  <c r="L2506" i="25" s="1"/>
  <c r="K2506" i="25" l="1"/>
  <c r="H2507" i="25"/>
  <c r="F2507" i="25"/>
  <c r="J2507" i="25"/>
  <c r="L2507" i="25" s="1"/>
  <c r="I2508" i="25"/>
  <c r="G2507" i="25"/>
  <c r="K2507" i="25" l="1"/>
  <c r="I2509" i="25"/>
  <c r="H2508" i="25"/>
  <c r="G2508" i="25"/>
  <c r="F2508" i="25"/>
  <c r="J2508" i="25"/>
  <c r="L2508" i="25" s="1"/>
  <c r="K2508" i="25" l="1"/>
  <c r="H2509" i="25"/>
  <c r="G2509" i="25"/>
  <c r="F2509" i="25"/>
  <c r="I2510" i="25"/>
  <c r="J2509" i="25"/>
  <c r="L2509" i="25" s="1"/>
  <c r="K2509" i="25" l="1"/>
  <c r="J2510" i="25"/>
  <c r="L2510" i="25" s="1"/>
  <c r="I2511" i="25"/>
  <c r="F2510" i="25"/>
  <c r="G2510" i="25"/>
  <c r="H2510" i="25"/>
  <c r="K2510" i="25" l="1"/>
  <c r="F2511" i="25"/>
  <c r="G2511" i="25"/>
  <c r="J2511" i="25"/>
  <c r="L2511" i="25" s="1"/>
  <c r="H2511" i="25"/>
  <c r="I2512" i="25"/>
  <c r="K2511" i="25" l="1"/>
  <c r="F2512" i="25"/>
  <c r="I2513" i="25"/>
  <c r="H2512" i="25"/>
  <c r="J2512" i="25"/>
  <c r="L2512" i="25" s="1"/>
  <c r="G2512" i="25"/>
  <c r="K2512" i="25" l="1"/>
  <c r="G2513" i="25"/>
  <c r="I2514" i="25"/>
  <c r="J2513" i="25"/>
  <c r="L2513" i="25" s="1"/>
  <c r="F2513" i="25"/>
  <c r="H2513" i="25"/>
  <c r="K2513" i="25" l="1"/>
  <c r="I2515" i="25"/>
  <c r="H2514" i="25"/>
  <c r="F2514" i="25"/>
  <c r="J2514" i="25"/>
  <c r="L2514" i="25" s="1"/>
  <c r="G2514" i="25"/>
  <c r="K2514" i="25" l="1"/>
  <c r="I2516" i="25"/>
  <c r="H2515" i="25"/>
  <c r="J2515" i="25"/>
  <c r="L2515" i="25" s="1"/>
  <c r="F2515" i="25"/>
  <c r="G2515" i="25"/>
  <c r="K2515" i="25" l="1"/>
  <c r="I2517" i="25"/>
  <c r="H2516" i="25"/>
  <c r="G2516" i="25"/>
  <c r="F2516" i="25"/>
  <c r="J2516" i="25"/>
  <c r="L2516" i="25" s="1"/>
  <c r="J2517" i="25" l="1"/>
  <c r="L2517" i="25" s="1"/>
  <c r="H2517" i="25"/>
  <c r="F2517" i="25"/>
  <c r="G2517" i="25"/>
  <c r="I2518" i="25"/>
  <c r="K2516" i="25"/>
  <c r="I2519" i="25" l="1"/>
  <c r="H2518" i="25"/>
  <c r="F2518" i="25"/>
  <c r="J2518" i="25"/>
  <c r="L2518" i="25" s="1"/>
  <c r="G2518" i="25"/>
  <c r="K2517" i="25"/>
  <c r="K2518" i="25" l="1"/>
  <c r="G2519" i="25"/>
  <c r="F2519" i="25"/>
  <c r="J2519" i="25"/>
  <c r="L2519" i="25" s="1"/>
  <c r="H2519" i="25"/>
  <c r="I2520" i="25"/>
  <c r="K2519" i="25" l="1"/>
  <c r="H2520" i="25"/>
  <c r="G2520" i="25"/>
  <c r="F2520" i="25"/>
  <c r="J2520" i="25"/>
  <c r="L2520" i="25" s="1"/>
  <c r="I2521" i="25"/>
  <c r="G2521" i="25" l="1"/>
  <c r="F2521" i="25"/>
  <c r="J2521" i="25"/>
  <c r="L2521" i="25" s="1"/>
  <c r="I2522" i="25"/>
  <c r="H2521" i="25"/>
  <c r="K2520" i="25"/>
  <c r="K2521" i="25" l="1"/>
  <c r="I2523" i="25"/>
  <c r="J2522" i="25"/>
  <c r="L2522" i="25" s="1"/>
  <c r="H2522" i="25"/>
  <c r="G2522" i="25"/>
  <c r="F2522" i="25"/>
  <c r="K2522" i="25" l="1"/>
  <c r="G2523" i="25"/>
  <c r="H2523" i="25"/>
  <c r="I2524" i="25"/>
  <c r="J2523" i="25"/>
  <c r="L2523" i="25" s="1"/>
  <c r="F2523" i="25"/>
  <c r="I2525" i="25" l="1"/>
  <c r="H2524" i="25"/>
  <c r="G2524" i="25"/>
  <c r="F2524" i="25"/>
  <c r="J2524" i="25"/>
  <c r="L2524" i="25" s="1"/>
  <c r="K2523" i="25"/>
  <c r="K2524" i="25" l="1"/>
  <c r="G2525" i="25"/>
  <c r="F2525" i="25"/>
  <c r="J2525" i="25"/>
  <c r="L2525" i="25" s="1"/>
  <c r="H2525" i="25"/>
  <c r="I2526" i="25"/>
  <c r="K2525" i="25" l="1"/>
  <c r="H2526" i="25"/>
  <c r="G2526" i="25"/>
  <c r="F2526" i="25"/>
  <c r="I2527" i="25"/>
  <c r="J2526" i="25"/>
  <c r="L2526" i="25" s="1"/>
  <c r="K2526" i="25" l="1"/>
  <c r="G2527" i="25"/>
  <c r="F2527" i="25"/>
  <c r="J2527" i="25"/>
  <c r="L2527" i="25" s="1"/>
  <c r="H2527" i="25"/>
  <c r="I2528" i="25"/>
  <c r="K2527" i="25" l="1"/>
  <c r="J2528" i="25"/>
  <c r="L2528" i="25" s="1"/>
  <c r="H2528" i="25"/>
  <c r="I2529" i="25"/>
  <c r="G2528" i="25"/>
  <c r="F2528" i="25"/>
  <c r="K2528" i="25" l="1"/>
  <c r="I2530" i="25"/>
  <c r="G2529" i="25"/>
  <c r="F2529" i="25"/>
  <c r="J2529" i="25"/>
  <c r="L2529" i="25" s="1"/>
  <c r="H2529" i="25"/>
  <c r="K2529" i="25" l="1"/>
  <c r="G2530" i="25"/>
  <c r="I2531" i="25"/>
  <c r="J2530" i="25"/>
  <c r="L2530" i="25" s="1"/>
  <c r="H2530" i="25"/>
  <c r="F2530" i="25"/>
  <c r="K2530" i="25" l="1"/>
  <c r="G2531" i="25"/>
  <c r="H2531" i="25"/>
  <c r="I2532" i="25"/>
  <c r="F2531" i="25"/>
  <c r="J2531" i="25"/>
  <c r="L2531" i="25" s="1"/>
  <c r="K2531" i="25" l="1"/>
  <c r="H2532" i="25"/>
  <c r="J2532" i="25"/>
  <c r="L2532" i="25" s="1"/>
  <c r="G2532" i="25"/>
  <c r="I2533" i="25"/>
  <c r="F2532" i="25"/>
  <c r="I2534" i="25" l="1"/>
  <c r="F2533" i="25"/>
  <c r="J2533" i="25"/>
  <c r="L2533" i="25" s="1"/>
  <c r="H2533" i="25"/>
  <c r="G2533" i="25"/>
  <c r="K2532" i="25"/>
  <c r="K2533" i="25" l="1"/>
  <c r="I2535" i="25"/>
  <c r="J2534" i="25"/>
  <c r="L2534" i="25" s="1"/>
  <c r="H2534" i="25"/>
  <c r="G2534" i="25"/>
  <c r="F2534" i="25"/>
  <c r="K2534" i="25" l="1"/>
  <c r="H2535" i="25"/>
  <c r="F2535" i="25"/>
  <c r="I2536" i="25"/>
  <c r="J2535" i="25"/>
  <c r="L2535" i="25" s="1"/>
  <c r="G2535" i="25"/>
  <c r="G2536" i="25" l="1"/>
  <c r="H2536" i="25"/>
  <c r="F2536" i="25"/>
  <c r="J2536" i="25"/>
  <c r="L2536" i="25" s="1"/>
  <c r="I2537" i="25"/>
  <c r="K2535" i="25"/>
  <c r="F2537" i="25" l="1"/>
  <c r="J2537" i="25"/>
  <c r="L2537" i="25" s="1"/>
  <c r="H2537" i="25"/>
  <c r="I2538" i="25"/>
  <c r="G2537" i="25"/>
  <c r="K2536" i="25"/>
  <c r="K2537" i="25" l="1"/>
  <c r="J2538" i="25"/>
  <c r="L2538" i="25" s="1"/>
  <c r="F2538" i="25"/>
  <c r="H2538" i="25"/>
  <c r="I2539" i="25"/>
  <c r="G2538" i="25"/>
  <c r="K2538" i="25" l="1"/>
  <c r="J2539" i="25"/>
  <c r="L2539" i="25" s="1"/>
  <c r="I2540" i="25"/>
  <c r="G2539" i="25"/>
  <c r="F2539" i="25"/>
  <c r="H2539" i="25"/>
  <c r="H2540" i="25" l="1"/>
  <c r="F2540" i="25"/>
  <c r="J2540" i="25"/>
  <c r="L2540" i="25" s="1"/>
  <c r="G2540" i="25"/>
  <c r="I2541" i="25"/>
  <c r="K2539" i="25"/>
  <c r="K2540" i="25" l="1"/>
  <c r="F2541" i="25"/>
  <c r="I2542" i="25"/>
  <c r="G2541" i="25"/>
  <c r="J2541" i="25"/>
  <c r="L2541" i="25" s="1"/>
  <c r="H2541" i="25"/>
  <c r="K2541" i="25" l="1"/>
  <c r="F2542" i="25"/>
  <c r="J2542" i="25"/>
  <c r="L2542" i="25" s="1"/>
  <c r="I2543" i="25"/>
  <c r="G2542" i="25"/>
  <c r="H2542" i="25"/>
  <c r="H2543" i="25" l="1"/>
  <c r="G2543" i="25"/>
  <c r="I2544" i="25"/>
  <c r="F2543" i="25"/>
  <c r="J2543" i="25"/>
  <c r="L2543" i="25" s="1"/>
  <c r="K2542" i="25"/>
  <c r="K2543" i="25" l="1"/>
  <c r="I2545" i="25"/>
  <c r="G2544" i="25"/>
  <c r="F2544" i="25"/>
  <c r="J2544" i="25"/>
  <c r="L2544" i="25" s="1"/>
  <c r="H2544" i="25"/>
  <c r="K2544" i="25" l="1"/>
  <c r="I2546" i="25"/>
  <c r="G2545" i="25"/>
  <c r="F2545" i="25"/>
  <c r="J2545" i="25"/>
  <c r="L2545" i="25" s="1"/>
  <c r="H2545" i="25"/>
  <c r="K2545" i="25" l="1"/>
  <c r="H2546" i="25"/>
  <c r="I2547" i="25"/>
  <c r="G2546" i="25"/>
  <c r="J2546" i="25"/>
  <c r="L2546" i="25" s="1"/>
  <c r="F2546" i="25"/>
  <c r="K2546" i="25" l="1"/>
  <c r="G2547" i="25"/>
  <c r="J2547" i="25"/>
  <c r="L2547" i="25" s="1"/>
  <c r="I2548" i="25"/>
  <c r="H2547" i="25"/>
  <c r="F2547" i="25"/>
  <c r="H2548" i="25" l="1"/>
  <c r="F2548" i="25"/>
  <c r="J2548" i="25"/>
  <c r="L2548" i="25" s="1"/>
  <c r="G2548" i="25"/>
  <c r="I2549" i="25"/>
  <c r="K2547" i="25"/>
  <c r="K2548" i="25" l="1"/>
  <c r="H2549" i="25"/>
  <c r="F2549" i="25"/>
  <c r="G2549" i="25"/>
  <c r="I2550" i="25"/>
  <c r="J2549" i="25"/>
  <c r="L2549" i="25" s="1"/>
  <c r="K2549" i="25" l="1"/>
  <c r="J2550" i="25"/>
  <c r="L2550" i="25" s="1"/>
  <c r="F2550" i="25"/>
  <c r="H2550" i="25"/>
  <c r="I2551" i="25"/>
  <c r="G2550" i="25"/>
  <c r="H2551" i="25" l="1"/>
  <c r="F2551" i="25"/>
  <c r="I2552" i="25"/>
  <c r="G2551" i="25"/>
  <c r="J2551" i="25"/>
  <c r="L2551" i="25" s="1"/>
  <c r="K2550" i="25"/>
  <c r="K2551" i="25" l="1"/>
  <c r="J2552" i="25"/>
  <c r="L2552" i="25" s="1"/>
  <c r="I2553" i="25"/>
  <c r="H2552" i="25"/>
  <c r="G2552" i="25"/>
  <c r="F2552" i="25"/>
  <c r="F2553" i="25" l="1"/>
  <c r="I2554" i="25"/>
  <c r="J2553" i="25"/>
  <c r="L2553" i="25" s="1"/>
  <c r="G2553" i="25"/>
  <c r="H2553" i="25"/>
  <c r="K2552" i="25"/>
  <c r="K2553" i="25" l="1"/>
  <c r="F2554" i="25"/>
  <c r="J2554" i="25"/>
  <c r="L2554" i="25" s="1"/>
  <c r="H2554" i="25"/>
  <c r="I2555" i="25"/>
  <c r="G2554" i="25"/>
  <c r="J2555" i="25" l="1"/>
  <c r="L2555" i="25" s="1"/>
  <c r="H2555" i="25"/>
  <c r="I2556" i="25"/>
  <c r="F2555" i="25"/>
  <c r="G2555" i="25"/>
  <c r="K2554" i="25"/>
  <c r="H2556" i="25" l="1"/>
  <c r="J2556" i="25"/>
  <c r="L2556" i="25" s="1"/>
  <c r="G2556" i="25"/>
  <c r="F2556" i="25"/>
  <c r="I2557" i="25"/>
  <c r="K2555" i="25"/>
  <c r="I2558" i="25" l="1"/>
  <c r="G2557" i="25"/>
  <c r="F2557" i="25"/>
  <c r="J2557" i="25"/>
  <c r="L2557" i="25" s="1"/>
  <c r="H2557" i="25"/>
  <c r="K2556" i="25"/>
  <c r="K2557" i="25" l="1"/>
  <c r="J2558" i="25"/>
  <c r="L2558" i="25" s="1"/>
  <c r="I2559" i="25"/>
  <c r="G2558" i="25"/>
  <c r="F2558" i="25"/>
  <c r="H2558" i="25"/>
  <c r="I2560" i="25" l="1"/>
  <c r="G2559" i="25"/>
  <c r="J2559" i="25"/>
  <c r="L2559" i="25" s="1"/>
  <c r="F2559" i="25"/>
  <c r="H2559" i="25"/>
  <c r="K2558" i="25"/>
  <c r="K2559" i="25" l="1"/>
  <c r="J2560" i="25"/>
  <c r="L2560" i="25" s="1"/>
  <c r="I2561" i="25"/>
  <c r="H2560" i="25"/>
  <c r="G2560" i="25"/>
  <c r="F2560" i="25"/>
  <c r="G2561" i="25" l="1"/>
  <c r="H2561" i="25"/>
  <c r="F2561" i="25"/>
  <c r="J2561" i="25"/>
  <c r="L2561" i="25" s="1"/>
  <c r="I2562" i="25"/>
  <c r="K2560" i="25"/>
  <c r="F2562" i="25" l="1"/>
  <c r="I2563" i="25"/>
  <c r="G2562" i="25"/>
  <c r="H2562" i="25"/>
  <c r="J2562" i="25"/>
  <c r="L2562" i="25" s="1"/>
  <c r="K2561" i="25"/>
  <c r="K2562" i="25" l="1"/>
  <c r="G2563" i="25"/>
  <c r="H2563" i="25"/>
  <c r="I2564" i="25"/>
  <c r="F2563" i="25"/>
  <c r="J2563" i="25"/>
  <c r="L2563" i="25" s="1"/>
  <c r="I2565" i="25" l="1"/>
  <c r="H2564" i="25"/>
  <c r="J2564" i="25"/>
  <c r="L2564" i="25" s="1"/>
  <c r="G2564" i="25"/>
  <c r="F2564" i="25"/>
  <c r="K2563" i="25"/>
  <c r="K2564" i="25" l="1"/>
  <c r="F2565" i="25"/>
  <c r="I2566" i="25"/>
  <c r="J2565" i="25"/>
  <c r="L2565" i="25" s="1"/>
  <c r="H2565" i="25"/>
  <c r="G2565" i="25"/>
  <c r="J2566" i="25" l="1"/>
  <c r="L2566" i="25" s="1"/>
  <c r="H2566" i="25"/>
  <c r="F2566" i="25"/>
  <c r="I2567" i="25"/>
  <c r="G2566" i="25"/>
  <c r="K2565" i="25"/>
  <c r="H2567" i="25" l="1"/>
  <c r="I2568" i="25"/>
  <c r="G2567" i="25"/>
  <c r="F2567" i="25"/>
  <c r="J2567" i="25"/>
  <c r="L2567" i="25" s="1"/>
  <c r="K2566" i="25"/>
  <c r="K2567" i="25" l="1"/>
  <c r="J2568" i="25"/>
  <c r="L2568" i="25" s="1"/>
  <c r="H2568" i="25"/>
  <c r="G2568" i="25"/>
  <c r="I2569" i="25"/>
  <c r="F2568" i="25"/>
  <c r="K2568" i="25" l="1"/>
  <c r="J2569" i="25"/>
  <c r="L2569" i="25" s="1"/>
  <c r="F2569" i="25"/>
  <c r="H2569" i="25"/>
  <c r="G2569" i="25"/>
  <c r="I2570" i="25"/>
  <c r="G2570" i="25" l="1"/>
  <c r="I2571" i="25"/>
  <c r="J2570" i="25"/>
  <c r="L2570" i="25" s="1"/>
  <c r="F2570" i="25"/>
  <c r="H2570" i="25"/>
  <c r="K2569" i="25"/>
  <c r="K2570" i="25" l="1"/>
  <c r="G2571" i="25"/>
  <c r="J2571" i="25"/>
  <c r="L2571" i="25" s="1"/>
  <c r="H2571" i="25"/>
  <c r="I2572" i="25"/>
  <c r="F2571" i="25"/>
  <c r="K2571" i="25" l="1"/>
  <c r="H2572" i="25"/>
  <c r="J2572" i="25"/>
  <c r="L2572" i="25" s="1"/>
  <c r="G2572" i="25"/>
  <c r="F2572" i="25"/>
  <c r="I2573" i="25"/>
  <c r="K2572" i="25" l="1"/>
  <c r="J2573" i="25"/>
  <c r="L2573" i="25" s="1"/>
  <c r="H2573" i="25"/>
  <c r="I2574" i="25"/>
  <c r="G2573" i="25"/>
  <c r="F2573" i="25"/>
  <c r="I2575" i="25" l="1"/>
  <c r="G2574" i="25"/>
  <c r="H2574" i="25"/>
  <c r="F2574" i="25"/>
  <c r="J2574" i="25"/>
  <c r="L2574" i="25" s="1"/>
  <c r="K2573" i="25"/>
  <c r="K2574" i="25" l="1"/>
  <c r="G2575" i="25"/>
  <c r="F2575" i="25"/>
  <c r="J2575" i="25"/>
  <c r="L2575" i="25" s="1"/>
  <c r="H2575" i="25"/>
  <c r="I2576" i="25"/>
  <c r="K2575" i="25" l="1"/>
  <c r="I2577" i="25"/>
  <c r="G2576" i="25"/>
  <c r="H2576" i="25"/>
  <c r="J2576" i="25"/>
  <c r="L2576" i="25" s="1"/>
  <c r="F2576" i="25"/>
  <c r="G2577" i="25" l="1"/>
  <c r="F2577" i="25"/>
  <c r="I2578" i="25"/>
  <c r="H2577" i="25"/>
  <c r="J2577" i="25"/>
  <c r="L2577" i="25" s="1"/>
  <c r="K2576" i="25"/>
  <c r="K2577" i="25" l="1"/>
  <c r="H2578" i="25"/>
  <c r="I2579" i="25"/>
  <c r="G2578" i="25"/>
  <c r="J2578" i="25"/>
  <c r="L2578" i="25" s="1"/>
  <c r="F2578" i="25"/>
  <c r="I2580" i="25" l="1"/>
  <c r="G2579" i="25"/>
  <c r="H2579" i="25"/>
  <c r="J2579" i="25"/>
  <c r="L2579" i="25" s="1"/>
  <c r="F2579" i="25"/>
  <c r="K2578" i="25"/>
  <c r="K2579" i="25" l="1"/>
  <c r="I2581" i="25"/>
  <c r="H2580" i="25"/>
  <c r="G2580" i="25"/>
  <c r="F2580" i="25"/>
  <c r="J2580" i="25"/>
  <c r="L2580" i="25" s="1"/>
  <c r="K2580" i="25" l="1"/>
  <c r="H2581" i="25"/>
  <c r="J2581" i="25"/>
  <c r="L2581" i="25" s="1"/>
  <c r="G2581" i="25"/>
  <c r="F2581" i="25"/>
  <c r="I2582" i="25"/>
  <c r="K2581" i="25" l="1"/>
  <c r="I2583" i="25"/>
  <c r="G2582" i="25"/>
  <c r="F2582" i="25"/>
  <c r="H2582" i="25"/>
  <c r="J2582" i="25"/>
  <c r="L2582" i="25" s="1"/>
  <c r="K2582" i="25" l="1"/>
  <c r="F2583" i="25"/>
  <c r="I2584" i="25"/>
  <c r="G2583" i="25"/>
  <c r="J2583" i="25"/>
  <c r="L2583" i="25" s="1"/>
  <c r="H2583" i="25"/>
  <c r="K2583" i="25" l="1"/>
  <c r="F2584" i="25"/>
  <c r="H2584" i="25"/>
  <c r="J2584" i="25"/>
  <c r="L2584" i="25" s="1"/>
  <c r="G2584" i="25"/>
  <c r="I2585" i="25"/>
  <c r="H2585" i="25" l="1"/>
  <c r="G2585" i="25"/>
  <c r="F2585" i="25"/>
  <c r="I2586" i="25"/>
  <c r="J2585" i="25"/>
  <c r="L2585" i="25" s="1"/>
  <c r="K2584" i="25"/>
  <c r="K2585" i="25" l="1"/>
  <c r="F2586" i="25"/>
  <c r="I2587" i="25"/>
  <c r="G2586" i="25"/>
  <c r="J2586" i="25"/>
  <c r="L2586" i="25" s="1"/>
  <c r="H2586" i="25"/>
  <c r="G2587" i="25" l="1"/>
  <c r="H2587" i="25"/>
  <c r="F2587" i="25"/>
  <c r="I2588" i="25"/>
  <c r="J2587" i="25"/>
  <c r="L2587" i="25" s="1"/>
  <c r="K2586" i="25"/>
  <c r="K2587" i="25" l="1"/>
  <c r="H2588" i="25"/>
  <c r="J2588" i="25"/>
  <c r="L2588" i="25" s="1"/>
  <c r="G2588" i="25"/>
  <c r="F2588" i="25"/>
  <c r="I2589" i="25"/>
  <c r="J2589" i="25" l="1"/>
  <c r="L2589" i="25" s="1"/>
  <c r="I2590" i="25"/>
  <c r="G2589" i="25"/>
  <c r="H2589" i="25"/>
  <c r="F2589" i="25"/>
  <c r="K2588" i="25"/>
  <c r="F2590" i="25" l="1"/>
  <c r="I2591" i="25"/>
  <c r="H2590" i="25"/>
  <c r="G2590" i="25"/>
  <c r="J2590" i="25"/>
  <c r="L2590" i="25" s="1"/>
  <c r="K2589" i="25"/>
  <c r="K2590" i="25" l="1"/>
  <c r="I2592" i="25"/>
  <c r="F2591" i="25"/>
  <c r="G2591" i="25"/>
  <c r="J2591" i="25"/>
  <c r="L2591" i="25" s="1"/>
  <c r="H2591" i="25"/>
  <c r="K2591" i="25" l="1"/>
  <c r="I2593" i="25"/>
  <c r="G2592" i="25"/>
  <c r="F2592" i="25"/>
  <c r="H2592" i="25"/>
  <c r="J2592" i="25"/>
  <c r="L2592" i="25" s="1"/>
  <c r="K2592" i="25" l="1"/>
  <c r="H2593" i="25"/>
  <c r="I2594" i="25"/>
  <c r="J2593" i="25"/>
  <c r="L2593" i="25" s="1"/>
  <c r="F2593" i="25"/>
  <c r="G2593" i="25"/>
  <c r="K2593" i="25" l="1"/>
  <c r="G2594" i="25"/>
  <c r="F2594" i="25"/>
  <c r="I2595" i="25"/>
  <c r="J2594" i="25"/>
  <c r="L2594" i="25" s="1"/>
  <c r="H2594" i="25"/>
  <c r="K2594" i="25" l="1"/>
  <c r="G2595" i="25"/>
  <c r="F2595" i="25"/>
  <c r="J2595" i="25"/>
  <c r="L2595" i="25" s="1"/>
  <c r="H2595" i="25"/>
  <c r="I2596" i="25"/>
  <c r="K2595" i="25" l="1"/>
  <c r="H2596" i="25"/>
  <c r="J2596" i="25"/>
  <c r="L2596" i="25" s="1"/>
  <c r="F2596" i="25"/>
  <c r="G2596" i="25"/>
  <c r="I2597" i="25"/>
  <c r="H2597" i="25" l="1"/>
  <c r="I2598" i="25"/>
  <c r="G2597" i="25"/>
  <c r="F2597" i="25"/>
  <c r="J2597" i="25"/>
  <c r="L2597" i="25" s="1"/>
  <c r="K2596" i="25"/>
  <c r="K2597" i="25" l="1"/>
  <c r="F2598" i="25"/>
  <c r="H2598" i="25"/>
  <c r="I2599" i="25"/>
  <c r="G2598" i="25"/>
  <c r="J2598" i="25"/>
  <c r="L2598" i="25" s="1"/>
  <c r="I2600" i="25" l="1"/>
  <c r="G2599" i="25"/>
  <c r="F2599" i="25"/>
  <c r="J2599" i="25"/>
  <c r="L2599" i="25" s="1"/>
  <c r="H2599" i="25"/>
  <c r="K2598" i="25"/>
  <c r="K2599" i="25" l="1"/>
  <c r="J2600" i="25"/>
  <c r="L2600" i="25" s="1"/>
  <c r="F2600" i="25"/>
  <c r="G2600" i="25"/>
  <c r="I2601" i="25"/>
  <c r="H2600" i="25"/>
  <c r="K2600" i="25" l="1"/>
  <c r="H2601" i="25"/>
  <c r="G2601" i="25"/>
  <c r="F2601" i="25"/>
  <c r="I2602" i="25"/>
  <c r="J2601" i="25"/>
  <c r="L2601" i="25" s="1"/>
  <c r="K2601" i="25" l="1"/>
  <c r="J2602" i="25"/>
  <c r="L2602" i="25" s="1"/>
  <c r="H2602" i="25"/>
  <c r="I2603" i="25"/>
  <c r="G2602" i="25"/>
  <c r="F2602" i="25"/>
  <c r="H2603" i="25" l="1"/>
  <c r="I2604" i="25"/>
  <c r="F2603" i="25"/>
  <c r="J2603" i="25"/>
  <c r="L2603" i="25" s="1"/>
  <c r="G2603" i="25"/>
  <c r="K2602" i="25"/>
  <c r="K2603" i="25" l="1"/>
  <c r="I2605" i="25"/>
  <c r="H2604" i="25"/>
  <c r="J2604" i="25"/>
  <c r="L2604" i="25" s="1"/>
  <c r="G2604" i="25"/>
  <c r="F2604" i="25"/>
  <c r="K2604" i="25" l="1"/>
  <c r="J2605" i="25"/>
  <c r="L2605" i="25" s="1"/>
  <c r="I2606" i="25"/>
  <c r="G2605" i="25"/>
  <c r="F2605" i="25"/>
  <c r="H2605" i="25"/>
  <c r="I2607" i="25" l="1"/>
  <c r="H2606" i="25"/>
  <c r="G2606" i="25"/>
  <c r="F2606" i="25"/>
  <c r="J2606" i="25"/>
  <c r="L2606" i="25" s="1"/>
  <c r="K2605" i="25"/>
  <c r="K2606" i="25" l="1"/>
  <c r="G2607" i="25"/>
  <c r="H2607" i="25"/>
  <c r="F2607" i="25"/>
  <c r="J2607" i="25"/>
  <c r="L2607" i="25" s="1"/>
  <c r="I2608" i="25"/>
  <c r="H2608" i="25" l="1"/>
  <c r="F2608" i="25"/>
  <c r="I2609" i="25"/>
  <c r="G2608" i="25"/>
  <c r="J2608" i="25"/>
  <c r="L2608" i="25" s="1"/>
  <c r="K2607" i="25"/>
  <c r="K2608" i="25" l="1"/>
  <c r="J2609" i="25"/>
  <c r="L2609" i="25" s="1"/>
  <c r="I2610" i="25"/>
  <c r="G2609" i="25"/>
  <c r="F2609" i="25"/>
  <c r="H2609" i="25"/>
  <c r="G2610" i="25" l="1"/>
  <c r="H2610" i="25"/>
  <c r="I2611" i="25"/>
  <c r="J2610" i="25"/>
  <c r="L2610" i="25" s="1"/>
  <c r="F2610" i="25"/>
  <c r="K2609" i="25"/>
  <c r="G2611" i="25" l="1"/>
  <c r="H2611" i="25"/>
  <c r="I2612" i="25"/>
  <c r="F2611" i="25"/>
  <c r="J2611" i="25"/>
  <c r="L2611" i="25" s="1"/>
  <c r="K2610" i="25"/>
  <c r="K2611" i="25" l="1"/>
  <c r="I2613" i="25"/>
  <c r="H2612" i="25"/>
  <c r="J2612" i="25"/>
  <c r="L2612" i="25" s="1"/>
  <c r="G2612" i="25"/>
  <c r="F2612" i="25"/>
  <c r="K2612" i="25" l="1"/>
  <c r="J2613" i="25"/>
  <c r="L2613" i="25" s="1"/>
  <c r="H2613" i="25"/>
  <c r="I2614" i="25"/>
  <c r="F2613" i="25"/>
  <c r="G2613" i="25"/>
  <c r="F2614" i="25" l="1"/>
  <c r="H2614" i="25"/>
  <c r="I2615" i="25"/>
  <c r="G2614" i="25"/>
  <c r="J2614" i="25"/>
  <c r="L2614" i="25" s="1"/>
  <c r="K2613" i="25"/>
  <c r="K2614" i="25" l="1"/>
  <c r="G2615" i="25"/>
  <c r="F2615" i="25"/>
  <c r="J2615" i="25"/>
  <c r="L2615" i="25" s="1"/>
  <c r="H2615" i="25"/>
  <c r="I2616" i="25"/>
  <c r="K2615" i="25" l="1"/>
  <c r="H2616" i="25"/>
  <c r="I2617" i="25"/>
  <c r="G2616" i="25"/>
  <c r="F2616" i="25"/>
  <c r="J2616" i="25"/>
  <c r="L2616" i="25" s="1"/>
  <c r="J2617" i="25" l="1"/>
  <c r="L2617" i="25" s="1"/>
  <c r="H2617" i="25"/>
  <c r="I2618" i="25"/>
  <c r="G2617" i="25"/>
  <c r="F2617" i="25"/>
  <c r="K2616" i="25"/>
  <c r="F2618" i="25" l="1"/>
  <c r="J2618" i="25"/>
  <c r="L2618" i="25" s="1"/>
  <c r="H2618" i="25"/>
  <c r="I2619" i="25"/>
  <c r="G2618" i="25"/>
  <c r="K2617" i="25"/>
  <c r="H2619" i="25" l="1"/>
  <c r="I2620" i="25"/>
  <c r="F2619" i="25"/>
  <c r="J2619" i="25"/>
  <c r="L2619" i="25" s="1"/>
  <c r="G2619" i="25"/>
  <c r="K2618" i="25"/>
  <c r="K2619" i="25" l="1"/>
  <c r="I2621" i="25"/>
  <c r="F2620" i="25"/>
  <c r="H2620" i="25"/>
  <c r="G2620" i="25"/>
  <c r="J2620" i="25"/>
  <c r="L2620" i="25" s="1"/>
  <c r="K2620" i="25" l="1"/>
  <c r="J2621" i="25"/>
  <c r="L2621" i="25" s="1"/>
  <c r="H2621" i="25"/>
  <c r="I2622" i="25"/>
  <c r="G2621" i="25"/>
  <c r="F2621" i="25"/>
  <c r="H2622" i="25" l="1"/>
  <c r="I2623" i="25"/>
  <c r="G2622" i="25"/>
  <c r="F2622" i="25"/>
  <c r="J2622" i="25"/>
  <c r="L2622" i="25" s="1"/>
  <c r="K2621" i="25"/>
  <c r="K2622" i="25" l="1"/>
  <c r="F2623" i="25"/>
  <c r="I2624" i="25"/>
  <c r="J2623" i="25"/>
  <c r="L2623" i="25" s="1"/>
  <c r="H2623" i="25"/>
  <c r="G2623" i="25"/>
  <c r="K2623" i="25" l="1"/>
  <c r="H2624" i="25"/>
  <c r="I2625" i="25"/>
  <c r="G2624" i="25"/>
  <c r="F2624" i="25"/>
  <c r="J2624" i="25"/>
  <c r="L2624" i="25" s="1"/>
  <c r="J2625" i="25" l="1"/>
  <c r="L2625" i="25" s="1"/>
  <c r="H2625" i="25"/>
  <c r="I2626" i="25"/>
  <c r="G2625" i="25"/>
  <c r="F2625" i="25"/>
  <c r="K2624" i="25"/>
  <c r="J2626" i="25" l="1"/>
  <c r="L2626" i="25" s="1"/>
  <c r="H2626" i="25"/>
  <c r="I2627" i="25"/>
  <c r="G2626" i="25"/>
  <c r="F2626" i="25"/>
  <c r="K2625" i="25"/>
  <c r="F2627" i="25" l="1"/>
  <c r="J2627" i="25"/>
  <c r="L2627" i="25" s="1"/>
  <c r="H2627" i="25"/>
  <c r="I2628" i="25"/>
  <c r="G2627" i="25"/>
  <c r="K2626" i="25"/>
  <c r="K2627" i="25" l="1"/>
  <c r="I2629" i="25"/>
  <c r="J2628" i="25"/>
  <c r="L2628" i="25" s="1"/>
  <c r="H2628" i="25"/>
  <c r="G2628" i="25"/>
  <c r="F2628" i="25"/>
  <c r="K2628" i="25" l="1"/>
  <c r="H2629" i="25"/>
  <c r="I2630" i="25"/>
  <c r="G2629" i="25"/>
  <c r="F2629" i="25"/>
  <c r="J2629" i="25"/>
  <c r="L2629" i="25" s="1"/>
  <c r="K2629" i="25" l="1"/>
  <c r="H2630" i="25"/>
  <c r="G2630" i="25"/>
  <c r="F2630" i="25"/>
  <c r="I2631" i="25"/>
  <c r="J2630" i="25"/>
  <c r="L2630" i="25" s="1"/>
  <c r="K2630" i="25" l="1"/>
  <c r="H2631" i="25"/>
  <c r="G2631" i="25"/>
  <c r="F2631" i="25"/>
  <c r="J2631" i="25"/>
  <c r="L2631" i="25" s="1"/>
  <c r="I2632" i="25"/>
  <c r="K2631" i="25" l="1"/>
  <c r="H2632" i="25"/>
  <c r="G2632" i="25"/>
  <c r="I2633" i="25"/>
  <c r="F2632" i="25"/>
  <c r="J2632" i="25"/>
  <c r="L2632" i="25" s="1"/>
  <c r="J2633" i="25" l="1"/>
  <c r="L2633" i="25" s="1"/>
  <c r="I2634" i="25"/>
  <c r="H2633" i="25"/>
  <c r="G2633" i="25"/>
  <c r="F2633" i="25"/>
  <c r="K2632" i="25"/>
  <c r="G2634" i="25" l="1"/>
  <c r="F2634" i="25"/>
  <c r="I2635" i="25"/>
  <c r="J2634" i="25"/>
  <c r="L2634" i="25" s="1"/>
  <c r="H2634" i="25"/>
  <c r="K2633" i="25"/>
  <c r="I2636" i="25" l="1"/>
  <c r="J2635" i="25"/>
  <c r="L2635" i="25" s="1"/>
  <c r="G2635" i="25"/>
  <c r="H2635" i="25"/>
  <c r="F2635" i="25"/>
  <c r="K2634" i="25"/>
  <c r="K2635" i="25" l="1"/>
  <c r="G2636" i="25"/>
  <c r="F2636" i="25"/>
  <c r="I2637" i="25"/>
  <c r="H2636" i="25"/>
  <c r="J2636" i="25"/>
  <c r="L2636" i="25" s="1"/>
  <c r="J2637" i="25" l="1"/>
  <c r="L2637" i="25" s="1"/>
  <c r="H2637" i="25"/>
  <c r="I2638" i="25"/>
  <c r="G2637" i="25"/>
  <c r="F2637" i="25"/>
  <c r="K2636" i="25"/>
  <c r="H2638" i="25" l="1"/>
  <c r="I2639" i="25"/>
  <c r="J2638" i="25"/>
  <c r="L2638" i="25" s="1"/>
  <c r="F2638" i="25"/>
  <c r="G2638" i="25"/>
  <c r="K2637" i="25"/>
  <c r="K2638" i="25" l="1"/>
  <c r="I2640" i="25"/>
  <c r="H2639" i="25"/>
  <c r="F2639" i="25"/>
  <c r="J2639" i="25"/>
  <c r="L2639" i="25" s="1"/>
  <c r="G2639" i="25"/>
  <c r="K2639" i="25" l="1"/>
  <c r="G2640" i="25"/>
  <c r="I2641" i="25"/>
  <c r="J2640" i="25"/>
  <c r="L2640" i="25" s="1"/>
  <c r="H2640" i="25"/>
  <c r="F2640" i="25"/>
  <c r="K2640" i="25" l="1"/>
  <c r="J2641" i="25"/>
  <c r="L2641" i="25" s="1"/>
  <c r="I2642" i="25"/>
  <c r="H2641" i="25"/>
  <c r="G2641" i="25"/>
  <c r="F2641" i="25"/>
  <c r="H2642" i="25" l="1"/>
  <c r="G2642" i="25"/>
  <c r="F2642" i="25"/>
  <c r="I2643" i="25"/>
  <c r="J2642" i="25"/>
  <c r="L2642" i="25" s="1"/>
  <c r="K2641" i="25"/>
  <c r="K2642" i="25" l="1"/>
  <c r="G2643" i="25"/>
  <c r="F2643" i="25"/>
  <c r="I2644" i="25"/>
  <c r="H2643" i="25"/>
  <c r="J2643" i="25"/>
  <c r="L2643" i="25" s="1"/>
  <c r="J2644" i="25" l="1"/>
  <c r="L2644" i="25" s="1"/>
  <c r="G2644" i="25"/>
  <c r="F2644" i="25"/>
  <c r="I2645" i="25"/>
  <c r="H2644" i="25"/>
  <c r="K2643" i="25"/>
  <c r="G2645" i="25" l="1"/>
  <c r="I2646" i="25"/>
  <c r="J2645" i="25"/>
  <c r="L2645" i="25" s="1"/>
  <c r="H2645" i="25"/>
  <c r="F2645" i="25"/>
  <c r="K2644" i="25"/>
  <c r="K2645" i="25" l="1"/>
  <c r="J2646" i="25"/>
  <c r="L2646" i="25" s="1"/>
  <c r="H2646" i="25"/>
  <c r="F2646" i="25"/>
  <c r="G2646" i="25"/>
  <c r="I2647" i="25"/>
  <c r="I2648" i="25" l="1"/>
  <c r="H2647" i="25"/>
  <c r="F2647" i="25"/>
  <c r="G2647" i="25"/>
  <c r="J2647" i="25"/>
  <c r="L2647" i="25" s="1"/>
  <c r="K2646" i="25"/>
  <c r="K2647" i="25" l="1"/>
  <c r="J2648" i="25"/>
  <c r="L2648" i="25" s="1"/>
  <c r="I2649" i="25"/>
  <c r="G2648" i="25"/>
  <c r="F2648" i="25"/>
  <c r="H2648" i="25"/>
  <c r="K2648" i="25" l="1"/>
  <c r="I2650" i="25"/>
  <c r="H2649" i="25"/>
  <c r="G2649" i="25"/>
  <c r="J2649" i="25"/>
  <c r="L2649" i="25" s="1"/>
  <c r="F2649" i="25"/>
  <c r="K2649" i="25" l="1"/>
  <c r="G2650" i="25"/>
  <c r="I2651" i="25"/>
  <c r="F2650" i="25"/>
  <c r="J2650" i="25"/>
  <c r="L2650" i="25" s="1"/>
  <c r="H2650" i="25"/>
  <c r="H2651" i="25" l="1"/>
  <c r="J2651" i="25"/>
  <c r="L2651" i="25" s="1"/>
  <c r="G2651" i="25"/>
  <c r="F2651" i="25"/>
  <c r="I2652" i="25"/>
  <c r="K2650" i="25"/>
  <c r="G2652" i="25" l="1"/>
  <c r="F2652" i="25"/>
  <c r="J2652" i="25"/>
  <c r="L2652" i="25" s="1"/>
  <c r="H2652" i="25"/>
  <c r="I2653" i="25"/>
  <c r="K2651" i="25"/>
  <c r="I2654" i="25" l="1"/>
  <c r="G2653" i="25"/>
  <c r="H2653" i="25"/>
  <c r="F2653" i="25"/>
  <c r="J2653" i="25"/>
  <c r="L2653" i="25" s="1"/>
  <c r="K2652" i="25"/>
  <c r="K2653" i="25" l="1"/>
  <c r="I2655" i="25"/>
  <c r="H2654" i="25"/>
  <c r="G2654" i="25"/>
  <c r="F2654" i="25"/>
  <c r="J2654" i="25"/>
  <c r="L2654" i="25" s="1"/>
  <c r="I2656" i="25" l="1"/>
  <c r="H2655" i="25"/>
  <c r="F2655" i="25"/>
  <c r="J2655" i="25"/>
  <c r="L2655" i="25" s="1"/>
  <c r="G2655" i="25"/>
  <c r="K2654" i="25"/>
  <c r="K2655" i="25" l="1"/>
  <c r="J2656" i="25"/>
  <c r="L2656" i="25" s="1"/>
  <c r="G2656" i="25"/>
  <c r="I2657" i="25"/>
  <c r="H2656" i="25"/>
  <c r="F2656" i="25"/>
  <c r="K2656" i="25" l="1"/>
  <c r="I2658" i="25"/>
  <c r="H2657" i="25"/>
  <c r="G2657" i="25"/>
  <c r="F2657" i="25"/>
  <c r="J2657" i="25"/>
  <c r="L2657" i="25" s="1"/>
  <c r="K2657" i="25" l="1"/>
  <c r="G2658" i="25"/>
  <c r="F2658" i="25"/>
  <c r="I2659" i="25"/>
  <c r="J2658" i="25"/>
  <c r="L2658" i="25" s="1"/>
  <c r="H2658" i="25"/>
  <c r="J2659" i="25" l="1"/>
  <c r="L2659" i="25" s="1"/>
  <c r="H2659" i="25"/>
  <c r="G2659" i="25"/>
  <c r="F2659" i="25"/>
  <c r="I2660" i="25"/>
  <c r="K2658" i="25"/>
  <c r="H2660" i="25" l="1"/>
  <c r="G2660" i="25"/>
  <c r="I2661" i="25"/>
  <c r="J2660" i="25"/>
  <c r="L2660" i="25" s="1"/>
  <c r="F2660" i="25"/>
  <c r="K2659" i="25"/>
  <c r="G2661" i="25" l="1"/>
  <c r="H2661" i="25"/>
  <c r="I2662" i="25"/>
  <c r="J2661" i="25"/>
  <c r="L2661" i="25" s="1"/>
  <c r="F2661" i="25"/>
  <c r="K2660" i="25"/>
  <c r="I2663" i="25" l="1"/>
  <c r="H2662" i="25"/>
  <c r="G2662" i="25"/>
  <c r="J2662" i="25"/>
  <c r="L2662" i="25" s="1"/>
  <c r="F2662" i="25"/>
  <c r="K2661" i="25"/>
  <c r="K2662" i="25" l="1"/>
  <c r="F2663" i="25"/>
  <c r="I2664" i="25"/>
  <c r="I2665" i="25" s="1"/>
  <c r="G2663" i="25"/>
  <c r="H2663" i="25"/>
  <c r="J2663" i="25"/>
  <c r="L2663" i="25" s="1"/>
  <c r="J2665" i="25" l="1"/>
  <c r="I2666" i="25"/>
  <c r="H2665" i="25"/>
  <c r="F2665" i="25"/>
  <c r="G2665" i="25"/>
  <c r="K2663" i="25"/>
  <c r="G2664" i="25"/>
  <c r="F2664" i="25"/>
  <c r="H2664" i="25"/>
  <c r="J2664" i="25"/>
  <c r="L2664" i="25" s="1"/>
  <c r="H2666" i="25" l="1"/>
  <c r="G2666" i="25"/>
  <c r="F2666" i="25"/>
  <c r="J2666" i="25"/>
  <c r="I2667" i="25"/>
  <c r="K2665" i="25"/>
  <c r="L2665" i="25"/>
  <c r="P42" i="25"/>
  <c r="S42" i="25" s="1"/>
  <c r="K2664" i="25"/>
  <c r="J2667" i="25" l="1"/>
  <c r="H2667" i="25"/>
  <c r="F2667" i="25"/>
  <c r="I2668" i="25"/>
  <c r="G2667" i="25"/>
  <c r="L2666" i="25"/>
  <c r="K2666" i="25"/>
  <c r="Q42" i="25"/>
  <c r="R42" i="25" s="1"/>
  <c r="P43" i="25"/>
  <c r="S43" i="25" s="1"/>
  <c r="F2668" i="25" l="1"/>
  <c r="H2668" i="25"/>
  <c r="G2668" i="25"/>
  <c r="J2668" i="25"/>
  <c r="I2669" i="25"/>
  <c r="L2667" i="25"/>
  <c r="K2667" i="25"/>
  <c r="P44" i="25"/>
  <c r="S44" i="25" s="1"/>
  <c r="Q43" i="25"/>
  <c r="R43" i="25" s="1"/>
  <c r="G2669" i="25" l="1"/>
  <c r="F2669" i="25"/>
  <c r="J2669" i="25"/>
  <c r="H2669" i="25"/>
  <c r="I2670" i="25"/>
  <c r="K2668" i="25"/>
  <c r="L2668" i="25"/>
  <c r="P45" i="25"/>
  <c r="S45" i="25" s="1"/>
  <c r="Q44" i="25"/>
  <c r="R44" i="25" s="1"/>
  <c r="L2669" i="25" l="1"/>
  <c r="K2669" i="25"/>
  <c r="I2671" i="25"/>
  <c r="H2670" i="25"/>
  <c r="G2670" i="25"/>
  <c r="F2670" i="25"/>
  <c r="J2670" i="25"/>
  <c r="P46" i="25"/>
  <c r="S46" i="25" s="1"/>
  <c r="Q45" i="25"/>
  <c r="R45" i="25" s="1"/>
  <c r="L2670" i="25" l="1"/>
  <c r="K2670" i="25"/>
  <c r="I2672" i="25"/>
  <c r="H2671" i="25"/>
  <c r="F2671" i="25"/>
  <c r="J2671" i="25"/>
  <c r="G2671" i="25"/>
  <c r="P47" i="25"/>
  <c r="S47" i="25" s="1"/>
  <c r="Q46" i="25"/>
  <c r="R46" i="25" s="1"/>
  <c r="J2672" i="25" l="1"/>
  <c r="G2672" i="25"/>
  <c r="I2673" i="25"/>
  <c r="H2672" i="25"/>
  <c r="F2672" i="25"/>
  <c r="L2671" i="25"/>
  <c r="K2671" i="25"/>
  <c r="P48" i="25"/>
  <c r="S48" i="25" s="1"/>
  <c r="Q47" i="25"/>
  <c r="R47" i="25" s="1"/>
  <c r="J2673" i="25" l="1"/>
  <c r="I2674" i="25"/>
  <c r="H2673" i="25"/>
  <c r="G2673" i="25"/>
  <c r="F2673" i="25"/>
  <c r="L2672" i="25"/>
  <c r="K2672" i="25"/>
  <c r="P49" i="25"/>
  <c r="S49" i="25" s="1"/>
  <c r="Q48" i="25"/>
  <c r="R48" i="25" s="1"/>
  <c r="I2675" i="25" l="1"/>
  <c r="J2674" i="25"/>
  <c r="F2674" i="25"/>
  <c r="G2674" i="25"/>
  <c r="H2674" i="25"/>
  <c r="K2673" i="25"/>
  <c r="L2673" i="25"/>
  <c r="P50" i="25"/>
  <c r="S50" i="25" s="1"/>
  <c r="Q49" i="25"/>
  <c r="R49" i="25" s="1"/>
  <c r="L2674" i="25" l="1"/>
  <c r="K2674" i="25"/>
  <c r="J2675" i="25"/>
  <c r="H2675" i="25"/>
  <c r="G2675" i="25"/>
  <c r="I2676" i="25"/>
  <c r="F2675" i="25"/>
  <c r="Q50" i="25"/>
  <c r="R50" i="25" s="1"/>
  <c r="P51" i="25"/>
  <c r="S51" i="25" s="1"/>
  <c r="L2675" i="25" l="1"/>
  <c r="K2675" i="25"/>
  <c r="F2676" i="25"/>
  <c r="I2677" i="25"/>
  <c r="J2676" i="25"/>
  <c r="G2676" i="25"/>
  <c r="H2676" i="25"/>
  <c r="P52" i="25"/>
  <c r="S52" i="25" s="1"/>
  <c r="Q51" i="25"/>
  <c r="R51" i="25" s="1"/>
  <c r="K2676" i="25" l="1"/>
  <c r="L2676" i="25"/>
  <c r="G2677" i="25"/>
  <c r="F2677" i="25"/>
  <c r="H2677" i="25"/>
  <c r="I2678" i="25"/>
  <c r="J2677" i="25"/>
  <c r="P53" i="25"/>
  <c r="S53" i="25" s="1"/>
  <c r="Q52" i="25"/>
  <c r="R52" i="25" s="1"/>
  <c r="I2679" i="25" l="1"/>
  <c r="H2678" i="25"/>
  <c r="G2678" i="25"/>
  <c r="J2678" i="25"/>
  <c r="F2678" i="25"/>
  <c r="L2677" i="25"/>
  <c r="K2677" i="25"/>
  <c r="P54" i="25"/>
  <c r="S54" i="25" s="1"/>
  <c r="Q53" i="25"/>
  <c r="R53" i="25" s="1"/>
  <c r="L2678" i="25" l="1"/>
  <c r="K2678" i="25"/>
  <c r="I2680" i="25"/>
  <c r="H2679" i="25"/>
  <c r="F2679" i="25"/>
  <c r="G2679" i="25"/>
  <c r="J2679" i="25"/>
  <c r="P55" i="25"/>
  <c r="S55" i="25" s="1"/>
  <c r="Q54" i="25"/>
  <c r="R54" i="25" s="1"/>
  <c r="K2679" i="25" l="1"/>
  <c r="L2679" i="25"/>
  <c r="J2680" i="25"/>
  <c r="G2680" i="25"/>
  <c r="I2681" i="25"/>
  <c r="H2680" i="25"/>
  <c r="F2680" i="25"/>
  <c r="P56" i="25"/>
  <c r="S56" i="25" s="1"/>
  <c r="Q55" i="25"/>
  <c r="R55" i="25" s="1"/>
  <c r="L2680" i="25" l="1"/>
  <c r="K2680" i="25"/>
  <c r="J2681" i="25"/>
  <c r="I2682" i="25"/>
  <c r="H2681" i="25"/>
  <c r="F2681" i="25"/>
  <c r="G2681" i="25"/>
  <c r="P57" i="25"/>
  <c r="S57" i="25" s="1"/>
  <c r="Q56" i="25"/>
  <c r="R56" i="25" s="1"/>
  <c r="K2681" i="25" l="1"/>
  <c r="L2681" i="25"/>
  <c r="J2682" i="25"/>
  <c r="H2682" i="25"/>
  <c r="F2682" i="25"/>
  <c r="G2682" i="25"/>
  <c r="I2683" i="25"/>
  <c r="P58" i="25"/>
  <c r="S58" i="25" s="1"/>
  <c r="Q57" i="25"/>
  <c r="R57" i="25" s="1"/>
  <c r="L2682" i="25" l="1"/>
  <c r="K2682" i="25"/>
  <c r="J2683" i="25"/>
  <c r="F2683" i="25"/>
  <c r="I2684" i="25"/>
  <c r="G2683" i="25"/>
  <c r="H2683" i="25"/>
  <c r="Q58" i="25"/>
  <c r="R58" i="25" s="1"/>
  <c r="P59" i="25"/>
  <c r="S59" i="25" s="1"/>
  <c r="F2684" i="25" l="1"/>
  <c r="J2684" i="25"/>
  <c r="H2684" i="25"/>
  <c r="G2684" i="25"/>
  <c r="I2685" i="25"/>
  <c r="L2683" i="25"/>
  <c r="K2683" i="25"/>
  <c r="P60" i="25"/>
  <c r="S60" i="25" s="1"/>
  <c r="Q59" i="25"/>
  <c r="R59" i="25" s="1"/>
  <c r="G2685" i="25" l="1"/>
  <c r="F2685" i="25"/>
  <c r="I2686" i="25"/>
  <c r="J2685" i="25"/>
  <c r="H2685" i="25"/>
  <c r="K2684" i="25"/>
  <c r="L2684" i="25"/>
  <c r="P61" i="25"/>
  <c r="S61" i="25" s="1"/>
  <c r="Q60" i="25"/>
  <c r="R60" i="25" s="1"/>
  <c r="L2685" i="25" l="1"/>
  <c r="K2685" i="25"/>
  <c r="I2687" i="25"/>
  <c r="H2686" i="25"/>
  <c r="G2686" i="25"/>
  <c r="J2686" i="25"/>
  <c r="F2686" i="25"/>
  <c r="P62" i="25"/>
  <c r="S62" i="25" s="1"/>
  <c r="Q61" i="25"/>
  <c r="R61" i="25" s="1"/>
  <c r="L2686" i="25" l="1"/>
  <c r="K2686" i="25"/>
  <c r="I2688" i="25"/>
  <c r="H2687" i="25"/>
  <c r="G2687" i="25"/>
  <c r="F2687" i="25"/>
  <c r="J2687" i="25"/>
  <c r="P63" i="25"/>
  <c r="S63" i="25" s="1"/>
  <c r="Q62" i="25"/>
  <c r="R62" i="25" s="1"/>
  <c r="J2688" i="25" l="1"/>
  <c r="I2689" i="25"/>
  <c r="H2688" i="25"/>
  <c r="G2688" i="25"/>
  <c r="F2688" i="25"/>
  <c r="L2687" i="25"/>
  <c r="K2687" i="25"/>
  <c r="P64" i="25"/>
  <c r="S64" i="25" s="1"/>
  <c r="Q63" i="25"/>
  <c r="R63" i="25" s="1"/>
  <c r="J2689" i="25" l="1"/>
  <c r="I2690" i="25"/>
  <c r="H2689" i="25"/>
  <c r="F2689" i="25"/>
  <c r="G2689" i="25"/>
  <c r="L2688" i="25"/>
  <c r="K2688" i="25"/>
  <c r="P65" i="25"/>
  <c r="S65" i="25" s="1"/>
  <c r="Q64" i="25"/>
  <c r="R64" i="25" s="1"/>
  <c r="J2690" i="25" l="1"/>
  <c r="H2690" i="25"/>
  <c r="F2690" i="25"/>
  <c r="G2690" i="25"/>
  <c r="I2691" i="25"/>
  <c r="K2689" i="25"/>
  <c r="L2689" i="25"/>
  <c r="P66" i="25"/>
  <c r="S66" i="25" s="1"/>
  <c r="Q65" i="25"/>
  <c r="R65" i="25" s="1"/>
  <c r="J2691" i="25" l="1"/>
  <c r="G2691" i="25"/>
  <c r="H2691" i="25"/>
  <c r="F2691" i="25"/>
  <c r="I2692" i="25"/>
  <c r="L2690" i="25"/>
  <c r="K2690" i="25"/>
  <c r="Q66" i="25"/>
  <c r="R66" i="25" s="1"/>
  <c r="P67" i="25"/>
  <c r="S67" i="25" s="1"/>
  <c r="F2692" i="25" l="1"/>
  <c r="I2693" i="25"/>
  <c r="H2692" i="25"/>
  <c r="J2692" i="25"/>
  <c r="G2692" i="25"/>
  <c r="L2691" i="25"/>
  <c r="K2691" i="25"/>
  <c r="P68" i="25"/>
  <c r="S68" i="25" s="1"/>
  <c r="Q67" i="25"/>
  <c r="R67" i="25" s="1"/>
  <c r="L2692" i="25" l="1"/>
  <c r="K2692" i="25"/>
  <c r="G2693" i="25"/>
  <c r="F2693" i="25"/>
  <c r="H2693" i="25"/>
  <c r="J2693" i="25"/>
  <c r="I2694" i="25"/>
  <c r="P69" i="25"/>
  <c r="S69" i="25" s="1"/>
  <c r="Q68" i="25"/>
  <c r="R68" i="25" s="1"/>
  <c r="L2693" i="25" l="1"/>
  <c r="K2693" i="25"/>
  <c r="I2695" i="25"/>
  <c r="H2694" i="25"/>
  <c r="G2694" i="25"/>
  <c r="F2694" i="25"/>
  <c r="J2694" i="25"/>
  <c r="P70" i="25"/>
  <c r="S70" i="25" s="1"/>
  <c r="Q69" i="25"/>
  <c r="R69" i="25" s="1"/>
  <c r="I2696" i="25" l="1"/>
  <c r="H2695" i="25"/>
  <c r="G2695" i="25"/>
  <c r="F2695" i="25"/>
  <c r="J2695" i="25"/>
  <c r="L2694" i="25"/>
  <c r="K2694" i="25"/>
  <c r="P71" i="25"/>
  <c r="S71" i="25" s="1"/>
  <c r="Q70" i="25"/>
  <c r="R70" i="25" s="1"/>
  <c r="K2695" i="25" l="1"/>
  <c r="L2695" i="25"/>
  <c r="J2696" i="25"/>
  <c r="I2697" i="25"/>
  <c r="H2696" i="25"/>
  <c r="G2696" i="25"/>
  <c r="F2696" i="25"/>
  <c r="P72" i="25"/>
  <c r="S72" i="25" s="1"/>
  <c r="Q71" i="25"/>
  <c r="R71" i="25" s="1"/>
  <c r="L2696" i="25" l="1"/>
  <c r="K2696" i="25"/>
  <c r="J2697" i="25"/>
  <c r="I2698" i="25"/>
  <c r="H2697" i="25"/>
  <c r="G2697" i="25"/>
  <c r="F2697" i="25"/>
  <c r="P73" i="25"/>
  <c r="S73" i="25" s="1"/>
  <c r="Q72" i="25"/>
  <c r="R72" i="25" s="1"/>
  <c r="K2697" i="25" l="1"/>
  <c r="L2697" i="25"/>
  <c r="J2698" i="25"/>
  <c r="F2698" i="25"/>
  <c r="I2699" i="25"/>
  <c r="G2698" i="25"/>
  <c r="H2698" i="25"/>
  <c r="P74" i="25"/>
  <c r="S74" i="25" s="1"/>
  <c r="Q73" i="25"/>
  <c r="R73" i="25" s="1"/>
  <c r="L2698" i="25" l="1"/>
  <c r="K2698" i="25"/>
  <c r="J2699" i="25"/>
  <c r="I2700" i="25"/>
  <c r="G2699" i="25"/>
  <c r="H2699" i="25"/>
  <c r="F2699" i="25"/>
  <c r="Q74" i="25"/>
  <c r="R74" i="25" s="1"/>
  <c r="P75" i="25"/>
  <c r="S75" i="25" s="1"/>
  <c r="F2700" i="25" l="1"/>
  <c r="H2700" i="25"/>
  <c r="G2700" i="25"/>
  <c r="J2700" i="25"/>
  <c r="I2701" i="25"/>
  <c r="L2699" i="25"/>
  <c r="K2699" i="25"/>
  <c r="P76" i="25"/>
  <c r="S76" i="25" s="1"/>
  <c r="Q75" i="25"/>
  <c r="R75" i="25" s="1"/>
  <c r="G2701" i="25" l="1"/>
  <c r="F2701" i="25"/>
  <c r="I2702" i="25"/>
  <c r="J2701" i="25"/>
  <c r="H2701" i="25"/>
  <c r="L2700" i="25"/>
  <c r="K2700" i="25"/>
  <c r="P77" i="25"/>
  <c r="S77" i="25" s="1"/>
  <c r="Q76" i="25"/>
  <c r="R76" i="25" s="1"/>
  <c r="I2703" i="25" l="1"/>
  <c r="H2702" i="25"/>
  <c r="G2702" i="25"/>
  <c r="F2702" i="25"/>
  <c r="J2702" i="25"/>
  <c r="L2701" i="25"/>
  <c r="K2701" i="25"/>
  <c r="P78" i="25"/>
  <c r="S78" i="25" s="1"/>
  <c r="Q77" i="25"/>
  <c r="R77" i="25" s="1"/>
  <c r="K2702" i="25" l="1"/>
  <c r="L2702" i="25"/>
  <c r="I2704" i="25"/>
  <c r="H2703" i="25"/>
  <c r="G2703" i="25"/>
  <c r="F2703" i="25"/>
  <c r="J2703" i="25"/>
  <c r="P79" i="25"/>
  <c r="S79" i="25" s="1"/>
  <c r="Q78" i="25"/>
  <c r="R78" i="25" s="1"/>
  <c r="J2704" i="25" l="1"/>
  <c r="I2705" i="25"/>
  <c r="H2704" i="25"/>
  <c r="G2704" i="25"/>
  <c r="F2704" i="25"/>
  <c r="L2703" i="25"/>
  <c r="K2703" i="25"/>
  <c r="P80" i="25"/>
  <c r="S80" i="25" s="1"/>
  <c r="Q79" i="25"/>
  <c r="R79" i="25" s="1"/>
  <c r="J2705" i="25" l="1"/>
  <c r="I2706" i="25"/>
  <c r="H2705" i="25"/>
  <c r="G2705" i="25"/>
  <c r="F2705" i="25"/>
  <c r="L2704" i="25"/>
  <c r="K2704" i="25"/>
  <c r="P81" i="25"/>
  <c r="S81" i="25" s="1"/>
  <c r="Q80" i="25"/>
  <c r="R80" i="25" s="1"/>
  <c r="J2706" i="25" l="1"/>
  <c r="H2706" i="25"/>
  <c r="G2706" i="25"/>
  <c r="F2706" i="25"/>
  <c r="I2707" i="25"/>
  <c r="K2705" i="25"/>
  <c r="L2705" i="25"/>
  <c r="P82" i="25"/>
  <c r="S82" i="25" s="1"/>
  <c r="Q81" i="25"/>
  <c r="R81" i="25" s="1"/>
  <c r="J2707" i="25" l="1"/>
  <c r="G2707" i="25"/>
  <c r="F2707" i="25"/>
  <c r="I2708" i="25"/>
  <c r="H2707" i="25"/>
  <c r="L2706" i="25"/>
  <c r="K2706" i="25"/>
  <c r="Q82" i="25"/>
  <c r="R82" i="25" s="1"/>
  <c r="P83" i="25"/>
  <c r="S83" i="25" s="1"/>
  <c r="F2708" i="25" l="1"/>
  <c r="I2709" i="25"/>
  <c r="J2708" i="25"/>
  <c r="H2708" i="25"/>
  <c r="G2708" i="25"/>
  <c r="L2707" i="25"/>
  <c r="K2707" i="25"/>
  <c r="P84" i="25"/>
  <c r="S84" i="25" s="1"/>
  <c r="Q83" i="25"/>
  <c r="R83" i="25" s="1"/>
  <c r="L2708" i="25" l="1"/>
  <c r="K2708" i="25"/>
  <c r="G2709" i="25"/>
  <c r="F2709" i="25"/>
  <c r="H2709" i="25"/>
  <c r="J2709" i="25"/>
  <c r="I2710" i="25"/>
  <c r="P85" i="25"/>
  <c r="S85" i="25" s="1"/>
  <c r="Q84" i="25"/>
  <c r="R84" i="25" s="1"/>
  <c r="I2711" i="25" l="1"/>
  <c r="H2710" i="25"/>
  <c r="G2710" i="25"/>
  <c r="F2710" i="25"/>
  <c r="J2710" i="25"/>
  <c r="L2709" i="25"/>
  <c r="K2709" i="25"/>
  <c r="P86" i="25"/>
  <c r="S86" i="25" s="1"/>
  <c r="Q85" i="25"/>
  <c r="R85" i="25" s="1"/>
  <c r="L2710" i="25" l="1"/>
  <c r="K2710" i="25"/>
  <c r="I2712" i="25"/>
  <c r="H2711" i="25"/>
  <c r="G2711" i="25"/>
  <c r="F2711" i="25"/>
  <c r="J2711" i="25"/>
  <c r="P87" i="25"/>
  <c r="S87" i="25" s="1"/>
  <c r="Q86" i="25"/>
  <c r="R86" i="25" s="1"/>
  <c r="J2712" i="25" l="1"/>
  <c r="I2713" i="25"/>
  <c r="H2712" i="25"/>
  <c r="G2712" i="25"/>
  <c r="F2712" i="25"/>
  <c r="K2711" i="25"/>
  <c r="L2711" i="25"/>
  <c r="P88" i="25"/>
  <c r="S88" i="25" s="1"/>
  <c r="Q87" i="25"/>
  <c r="R87" i="25" s="1"/>
  <c r="J2713" i="25" l="1"/>
  <c r="I2714" i="25"/>
  <c r="H2713" i="25"/>
  <c r="G2713" i="25"/>
  <c r="F2713" i="25"/>
  <c r="L2712" i="25"/>
  <c r="K2712" i="25"/>
  <c r="P89" i="25"/>
  <c r="S89" i="25" s="1"/>
  <c r="Q88" i="25"/>
  <c r="R88" i="25" s="1"/>
  <c r="J2714" i="25" l="1"/>
  <c r="F2714" i="25"/>
  <c r="I2715" i="25"/>
  <c r="G2714" i="25"/>
  <c r="H2714" i="25"/>
  <c r="K2713" i="25"/>
  <c r="L2713" i="25"/>
  <c r="P90" i="25"/>
  <c r="S90" i="25" s="1"/>
  <c r="Q89" i="25"/>
  <c r="R89" i="25" s="1"/>
  <c r="J2715" i="25" l="1"/>
  <c r="H2715" i="25"/>
  <c r="G2715" i="25"/>
  <c r="I2716" i="25"/>
  <c r="F2715" i="25"/>
  <c r="L2714" i="25"/>
  <c r="K2714" i="25"/>
  <c r="Q90" i="25"/>
  <c r="R90" i="25" s="1"/>
  <c r="P91" i="25"/>
  <c r="S91" i="25" s="1"/>
  <c r="F2716" i="25" l="1"/>
  <c r="H2716" i="25"/>
  <c r="G2716" i="25"/>
  <c r="I2717" i="25"/>
  <c r="J2716" i="25"/>
  <c r="L2715" i="25"/>
  <c r="K2715" i="25"/>
  <c r="P92" i="25"/>
  <c r="S92" i="25" s="1"/>
  <c r="Q91" i="25"/>
  <c r="R91" i="25" s="1"/>
  <c r="L2716" i="25" l="1"/>
  <c r="K2716" i="25"/>
  <c r="G2717" i="25"/>
  <c r="F2717" i="25"/>
  <c r="I2718" i="25"/>
  <c r="J2717" i="25"/>
  <c r="H2717" i="25"/>
  <c r="P93" i="25"/>
  <c r="S93" i="25" s="1"/>
  <c r="Q92" i="25"/>
  <c r="R92" i="25" s="1"/>
  <c r="I2719" i="25" l="1"/>
  <c r="H2718" i="25"/>
  <c r="G2718" i="25"/>
  <c r="F2718" i="25"/>
  <c r="J2718" i="25"/>
  <c r="L2717" i="25"/>
  <c r="K2717" i="25"/>
  <c r="P94" i="25"/>
  <c r="S94" i="25" s="1"/>
  <c r="Q93" i="25"/>
  <c r="R93" i="25" s="1"/>
  <c r="K2718" i="25" l="1"/>
  <c r="L2718" i="25"/>
  <c r="I2720" i="25"/>
  <c r="H2719" i="25"/>
  <c r="G2719" i="25"/>
  <c r="F2719" i="25"/>
  <c r="J2719" i="25"/>
  <c r="P95" i="25"/>
  <c r="S95" i="25" s="1"/>
  <c r="Q94" i="25"/>
  <c r="R94" i="25" s="1"/>
  <c r="L2719" i="25" l="1"/>
  <c r="K2719" i="25"/>
  <c r="J2720" i="25"/>
  <c r="I2721" i="25"/>
  <c r="H2720" i="25"/>
  <c r="G2720" i="25"/>
  <c r="F2720" i="25"/>
  <c r="P96" i="25"/>
  <c r="S96" i="25" s="1"/>
  <c r="Q95" i="25"/>
  <c r="R95" i="25" s="1"/>
  <c r="J2721" i="25" l="1"/>
  <c r="I2722" i="25"/>
  <c r="H2721" i="25"/>
  <c r="F2721" i="25"/>
  <c r="G2721" i="25"/>
  <c r="L2720" i="25"/>
  <c r="K2720" i="25"/>
  <c r="P97" i="25"/>
  <c r="S97" i="25" s="1"/>
  <c r="Q96" i="25"/>
  <c r="R96" i="25" s="1"/>
  <c r="J2722" i="25" l="1"/>
  <c r="I2723" i="25"/>
  <c r="H2722" i="25"/>
  <c r="G2722" i="25"/>
  <c r="F2722" i="25"/>
  <c r="K2721" i="25"/>
  <c r="L2721" i="25"/>
  <c r="P98" i="25"/>
  <c r="S98" i="25" s="1"/>
  <c r="Q97" i="25"/>
  <c r="R97" i="25" s="1"/>
  <c r="J2723" i="25" l="1"/>
  <c r="G2723" i="25"/>
  <c r="F2723" i="25"/>
  <c r="H2723" i="25"/>
  <c r="I2724" i="25"/>
  <c r="L2722" i="25"/>
  <c r="K2722" i="25"/>
  <c r="Q98" i="25"/>
  <c r="R98" i="25" s="1"/>
  <c r="P99" i="25"/>
  <c r="S99" i="25" s="1"/>
  <c r="F2724" i="25" l="1"/>
  <c r="I2725" i="25"/>
  <c r="J2724" i="25"/>
  <c r="H2724" i="25"/>
  <c r="G2724" i="25"/>
  <c r="L2723" i="25"/>
  <c r="K2723" i="25"/>
  <c r="P100" i="25"/>
  <c r="S100" i="25" s="1"/>
  <c r="Q99" i="25"/>
  <c r="R99" i="25" s="1"/>
  <c r="L2724" i="25" l="1"/>
  <c r="K2724" i="25"/>
  <c r="G2725" i="25"/>
  <c r="F2725" i="25"/>
  <c r="H2725" i="25"/>
  <c r="J2725" i="25"/>
  <c r="I2726" i="25"/>
  <c r="P101" i="25"/>
  <c r="S101" i="25" s="1"/>
  <c r="Q100" i="25"/>
  <c r="R100" i="25" s="1"/>
  <c r="I2727" i="25" l="1"/>
  <c r="H2726" i="25"/>
  <c r="G2726" i="25"/>
  <c r="F2726" i="25"/>
  <c r="J2726" i="25"/>
  <c r="L2725" i="25"/>
  <c r="K2725" i="25"/>
  <c r="P102" i="25"/>
  <c r="S102" i="25" s="1"/>
  <c r="Q101" i="25"/>
  <c r="R101" i="25" s="1"/>
  <c r="L2726" i="25" l="1"/>
  <c r="K2726" i="25"/>
  <c r="J2727" i="25"/>
  <c r="H2727" i="25"/>
  <c r="G2727" i="25"/>
  <c r="F2727" i="25"/>
  <c r="I2728" i="25"/>
  <c r="P103" i="25"/>
  <c r="S103" i="25" s="1"/>
  <c r="Q102" i="25"/>
  <c r="R102" i="25" s="1"/>
  <c r="I2729" i="25" l="1"/>
  <c r="H2728" i="25"/>
  <c r="G2728" i="25"/>
  <c r="F2728" i="25"/>
  <c r="J2728" i="25"/>
  <c r="L2727" i="25"/>
  <c r="K2727" i="25"/>
  <c r="P104" i="25"/>
  <c r="S104" i="25" s="1"/>
  <c r="Q103" i="25"/>
  <c r="R103" i="25" s="1"/>
  <c r="K2728" i="25" l="1"/>
  <c r="L2728" i="25"/>
  <c r="I2730" i="25"/>
  <c r="H2729" i="25"/>
  <c r="G2729" i="25"/>
  <c r="F2729" i="25"/>
  <c r="J2729" i="25"/>
  <c r="P105" i="25"/>
  <c r="S105" i="25" s="1"/>
  <c r="Q104" i="25"/>
  <c r="R104" i="25" s="1"/>
  <c r="L2729" i="25" l="1"/>
  <c r="K2729" i="25"/>
  <c r="J2730" i="25"/>
  <c r="I2731" i="25"/>
  <c r="H2730" i="25"/>
  <c r="G2730" i="25"/>
  <c r="F2730" i="25"/>
  <c r="Q105" i="25"/>
  <c r="R105" i="25" s="1"/>
  <c r="P106" i="25"/>
  <c r="S106" i="25" s="1"/>
  <c r="J2731" i="25" l="1"/>
  <c r="I2732" i="25"/>
  <c r="H2731" i="25"/>
  <c r="F2731" i="25"/>
  <c r="G2731" i="25"/>
  <c r="K2730" i="25"/>
  <c r="L2730" i="25"/>
  <c r="Q106" i="25"/>
  <c r="R106" i="25" s="1"/>
  <c r="P107" i="25"/>
  <c r="S107" i="25" s="1"/>
  <c r="J2732" i="25" l="1"/>
  <c r="G2732" i="25"/>
  <c r="I2733" i="25"/>
  <c r="H2732" i="25"/>
  <c r="F2732" i="25"/>
  <c r="K2731" i="25"/>
  <c r="L2731" i="25"/>
  <c r="Q107" i="25"/>
  <c r="R107" i="25" s="1"/>
  <c r="P108" i="25"/>
  <c r="S108" i="25" s="1"/>
  <c r="J2733" i="25" l="1"/>
  <c r="I2734" i="25"/>
  <c r="H2733" i="25"/>
  <c r="G2733" i="25"/>
  <c r="F2733" i="25"/>
  <c r="L2732" i="25"/>
  <c r="K2732" i="25"/>
  <c r="P109" i="25"/>
  <c r="S109" i="25" s="1"/>
  <c r="Q108" i="25"/>
  <c r="R108" i="25" s="1"/>
  <c r="F2734" i="25" l="1"/>
  <c r="I2735" i="25"/>
  <c r="H2734" i="25"/>
  <c r="G2734" i="25"/>
  <c r="J2734" i="25"/>
  <c r="L2733" i="25"/>
  <c r="K2733" i="25"/>
  <c r="Q109" i="25"/>
  <c r="R109" i="25" s="1"/>
  <c r="P110" i="25"/>
  <c r="S110" i="25" s="1"/>
  <c r="L2734" i="25" l="1"/>
  <c r="K2734" i="25"/>
  <c r="G2735" i="25"/>
  <c r="F2735" i="25"/>
  <c r="J2735" i="25"/>
  <c r="I2736" i="25"/>
  <c r="H2735" i="25"/>
  <c r="P111" i="25"/>
  <c r="S111" i="25" s="1"/>
  <c r="Q110" i="25"/>
  <c r="R110" i="25" s="1"/>
  <c r="L2735" i="25" l="1"/>
  <c r="K2735" i="25"/>
  <c r="I2737" i="25"/>
  <c r="H2736" i="25"/>
  <c r="G2736" i="25"/>
  <c r="F2736" i="25"/>
  <c r="J2736" i="25"/>
  <c r="Q111" i="25"/>
  <c r="R111" i="25" s="1"/>
  <c r="P112" i="25"/>
  <c r="S112" i="25" s="1"/>
  <c r="I2738" i="25" l="1"/>
  <c r="H2737" i="25"/>
  <c r="G2737" i="25"/>
  <c r="F2737" i="25"/>
  <c r="J2737" i="25"/>
  <c r="K2736" i="25"/>
  <c r="L2736" i="25"/>
  <c r="P113" i="25"/>
  <c r="S113" i="25" s="1"/>
  <c r="Q112" i="25"/>
  <c r="R112" i="25" s="1"/>
  <c r="L2737" i="25" l="1"/>
  <c r="K2737" i="25"/>
  <c r="J2738" i="25"/>
  <c r="I2739" i="25"/>
  <c r="H2738" i="25"/>
  <c r="G2738" i="25"/>
  <c r="F2738" i="25"/>
  <c r="Q113" i="25"/>
  <c r="R113" i="25" s="1"/>
  <c r="P114" i="25"/>
  <c r="S114" i="25" s="1"/>
  <c r="L2738" i="25" l="1"/>
  <c r="K2738" i="25"/>
  <c r="J2739" i="25"/>
  <c r="I2740" i="25"/>
  <c r="H2739" i="25"/>
  <c r="F2739" i="25"/>
  <c r="G2739" i="25"/>
  <c r="Q114" i="25"/>
  <c r="R114" i="25" s="1"/>
  <c r="P115" i="25"/>
  <c r="S115" i="25" s="1"/>
  <c r="K2739" i="25" l="1"/>
  <c r="L2739" i="25"/>
  <c r="J2740" i="25"/>
  <c r="G2740" i="25"/>
  <c r="I2741" i="25"/>
  <c r="H2740" i="25"/>
  <c r="F2740" i="25"/>
  <c r="Q115" i="25"/>
  <c r="R115" i="25" s="1"/>
  <c r="P116" i="25"/>
  <c r="S116" i="25" s="1"/>
  <c r="J2741" i="25" l="1"/>
  <c r="I2742" i="25"/>
  <c r="H2741" i="25"/>
  <c r="F2741" i="25"/>
  <c r="G2741" i="25"/>
  <c r="L2740" i="25"/>
  <c r="K2740" i="25"/>
  <c r="P117" i="25"/>
  <c r="S117" i="25" s="1"/>
  <c r="Q116" i="25"/>
  <c r="R116" i="25" s="1"/>
  <c r="F2742" i="25" l="1"/>
  <c r="J2742" i="25"/>
  <c r="H2742" i="25"/>
  <c r="G2742" i="25"/>
  <c r="I2743" i="25"/>
  <c r="L2741" i="25"/>
  <c r="K2741" i="25"/>
  <c r="Q117" i="25"/>
  <c r="R117" i="25" s="1"/>
  <c r="P118" i="25"/>
  <c r="S118" i="25" s="1"/>
  <c r="G2743" i="25" l="1"/>
  <c r="F2743" i="25"/>
  <c r="J2743" i="25"/>
  <c r="I2744" i="25"/>
  <c r="H2743" i="25"/>
  <c r="L2742" i="25"/>
  <c r="K2742" i="25"/>
  <c r="P119" i="25"/>
  <c r="S119" i="25" s="1"/>
  <c r="Q118" i="25"/>
  <c r="R118" i="25" s="1"/>
  <c r="L2743" i="25" l="1"/>
  <c r="K2743" i="25"/>
  <c r="I2745" i="25"/>
  <c r="H2744" i="25"/>
  <c r="G2744" i="25"/>
  <c r="F2744" i="25"/>
  <c r="J2744" i="25"/>
  <c r="Q119" i="25"/>
  <c r="R119" i="25" s="1"/>
  <c r="P120" i="25"/>
  <c r="S120" i="25" s="1"/>
  <c r="I2746" i="25" l="1"/>
  <c r="H2745" i="25"/>
  <c r="G2745" i="25"/>
  <c r="F2745" i="25"/>
  <c r="J2745" i="25"/>
  <c r="K2744" i="25"/>
  <c r="L2744" i="25"/>
  <c r="P121" i="25"/>
  <c r="S121" i="25" s="1"/>
  <c r="Q120" i="25"/>
  <c r="R120" i="25" s="1"/>
  <c r="L2745" i="25" l="1"/>
  <c r="K2745" i="25"/>
  <c r="J2746" i="25"/>
  <c r="I2747" i="25"/>
  <c r="H2746" i="25"/>
  <c r="G2746" i="25"/>
  <c r="F2746" i="25"/>
  <c r="Q121" i="25"/>
  <c r="R121" i="25" s="1"/>
  <c r="P122" i="25"/>
  <c r="S122" i="25" s="1"/>
  <c r="K2746" i="25" l="1"/>
  <c r="L2746" i="25"/>
  <c r="J2747" i="25"/>
  <c r="I2748" i="25"/>
  <c r="H2747" i="25"/>
  <c r="F2747" i="25"/>
  <c r="G2747" i="25"/>
  <c r="Q122" i="25"/>
  <c r="R122" i="25" s="1"/>
  <c r="P123" i="25"/>
  <c r="S123" i="25" s="1"/>
  <c r="K2747" i="25" l="1"/>
  <c r="L2747" i="25"/>
  <c r="J2748" i="25"/>
  <c r="G2748" i="25"/>
  <c r="H2748" i="25"/>
  <c r="F2748" i="25"/>
  <c r="I2749" i="25"/>
  <c r="Q123" i="25"/>
  <c r="R123" i="25" s="1"/>
  <c r="P124" i="25"/>
  <c r="S124" i="25" s="1"/>
  <c r="J2749" i="25" l="1"/>
  <c r="I2750" i="25"/>
  <c r="H2749" i="25"/>
  <c r="F2749" i="25"/>
  <c r="G2749" i="25"/>
  <c r="L2748" i="25"/>
  <c r="K2748" i="25"/>
  <c r="P125" i="25"/>
  <c r="S125" i="25" s="1"/>
  <c r="Q124" i="25"/>
  <c r="R124" i="25" s="1"/>
  <c r="F2750" i="25" l="1"/>
  <c r="I2751" i="25"/>
  <c r="J2750" i="25"/>
  <c r="H2750" i="25"/>
  <c r="G2750" i="25"/>
  <c r="L2749" i="25"/>
  <c r="K2749" i="25"/>
  <c r="Q125" i="25"/>
  <c r="R125" i="25" s="1"/>
  <c r="P126" i="25"/>
  <c r="S126" i="25" s="1"/>
  <c r="L2750" i="25" l="1"/>
  <c r="K2750" i="25"/>
  <c r="G2751" i="25"/>
  <c r="F2751" i="25"/>
  <c r="J2751" i="25"/>
  <c r="H2751" i="25"/>
  <c r="I2752" i="25"/>
  <c r="P127" i="25"/>
  <c r="S127" i="25" s="1"/>
  <c r="Q126" i="25"/>
  <c r="R126" i="25" s="1"/>
  <c r="L2751" i="25" l="1"/>
  <c r="K2751" i="25"/>
  <c r="I2753" i="25"/>
  <c r="H2752" i="25"/>
  <c r="G2752" i="25"/>
  <c r="F2752" i="25"/>
  <c r="J2752" i="25"/>
  <c r="Q127" i="25"/>
  <c r="R127" i="25" s="1"/>
  <c r="P128" i="25"/>
  <c r="S128" i="25" s="1"/>
  <c r="K2752" i="25" l="1"/>
  <c r="L2752" i="25"/>
  <c r="I2754" i="25"/>
  <c r="H2753" i="25"/>
  <c r="G2753" i="25"/>
  <c r="F2753" i="25"/>
  <c r="J2753" i="25"/>
  <c r="P129" i="25"/>
  <c r="S129" i="25" s="1"/>
  <c r="Q128" i="25"/>
  <c r="R128" i="25" s="1"/>
  <c r="L2753" i="25" l="1"/>
  <c r="K2753" i="25"/>
  <c r="J2754" i="25"/>
  <c r="I2755" i="25"/>
  <c r="H2754" i="25"/>
  <c r="G2754" i="25"/>
  <c r="F2754" i="25"/>
  <c r="Q129" i="25"/>
  <c r="R129" i="25" s="1"/>
  <c r="P130" i="25"/>
  <c r="S130" i="25" s="1"/>
  <c r="J2755" i="25" l="1"/>
  <c r="I2756" i="25"/>
  <c r="H2755" i="25"/>
  <c r="F2755" i="25"/>
  <c r="G2755" i="25"/>
  <c r="L2754" i="25"/>
  <c r="K2754" i="25"/>
  <c r="Q130" i="25"/>
  <c r="R130" i="25" s="1"/>
  <c r="P131" i="25"/>
  <c r="S131" i="25" s="1"/>
  <c r="J2756" i="25" l="1"/>
  <c r="G2756" i="25"/>
  <c r="I2757" i="25"/>
  <c r="H2756" i="25"/>
  <c r="F2756" i="25"/>
  <c r="K2755" i="25"/>
  <c r="L2755" i="25"/>
  <c r="Q131" i="25"/>
  <c r="R131" i="25" s="1"/>
  <c r="P132" i="25"/>
  <c r="S132" i="25" s="1"/>
  <c r="J2757" i="25" l="1"/>
  <c r="I2758" i="25"/>
  <c r="H2757" i="25"/>
  <c r="G2757" i="25"/>
  <c r="F2757" i="25"/>
  <c r="L2756" i="25"/>
  <c r="K2756" i="25"/>
  <c r="Q132" i="25"/>
  <c r="R132" i="25" s="1"/>
  <c r="P133" i="25"/>
  <c r="S133" i="25" s="1"/>
  <c r="F2758" i="25" l="1"/>
  <c r="G2758" i="25"/>
  <c r="J2758" i="25"/>
  <c r="H2758" i="25"/>
  <c r="I2759" i="25"/>
  <c r="L2757" i="25"/>
  <c r="K2757" i="25"/>
  <c r="Q133" i="25"/>
  <c r="R133" i="25" s="1"/>
  <c r="P134" i="25"/>
  <c r="S134" i="25" s="1"/>
  <c r="G2759" i="25" l="1"/>
  <c r="F2759" i="25"/>
  <c r="J2759" i="25"/>
  <c r="I2760" i="25"/>
  <c r="H2759" i="25"/>
  <c r="L2758" i="25"/>
  <c r="K2758" i="25"/>
  <c r="P135" i="25"/>
  <c r="S135" i="25" s="1"/>
  <c r="Q134" i="25"/>
  <c r="R134" i="25" s="1"/>
  <c r="L2759" i="25" l="1"/>
  <c r="K2759" i="25"/>
  <c r="I2761" i="25"/>
  <c r="H2760" i="25"/>
  <c r="G2760" i="25"/>
  <c r="F2760" i="25"/>
  <c r="J2760" i="25"/>
  <c r="Q135" i="25"/>
  <c r="R135" i="25" s="1"/>
  <c r="P136" i="25"/>
  <c r="S136" i="25" s="1"/>
  <c r="K2760" i="25" l="1"/>
  <c r="L2760" i="25"/>
  <c r="I2762" i="25"/>
  <c r="H2761" i="25"/>
  <c r="G2761" i="25"/>
  <c r="F2761" i="25"/>
  <c r="J2761" i="25"/>
  <c r="P137" i="25"/>
  <c r="S137" i="25" s="1"/>
  <c r="Q136" i="25"/>
  <c r="R136" i="25" s="1"/>
  <c r="L2761" i="25" l="1"/>
  <c r="K2761" i="25"/>
  <c r="J2762" i="25"/>
  <c r="I2763" i="25"/>
  <c r="H2762" i="25"/>
  <c r="G2762" i="25"/>
  <c r="F2762" i="25"/>
  <c r="Q137" i="25"/>
  <c r="R137" i="25" s="1"/>
  <c r="P138" i="25"/>
  <c r="S138" i="25" s="1"/>
  <c r="J2763" i="25" l="1"/>
  <c r="I2764" i="25"/>
  <c r="H2763" i="25"/>
  <c r="F2763" i="25"/>
  <c r="G2763" i="25"/>
  <c r="L2762" i="25"/>
  <c r="K2762" i="25"/>
  <c r="Q138" i="25"/>
  <c r="R138" i="25" s="1"/>
  <c r="P139" i="25"/>
  <c r="S139" i="25" s="1"/>
  <c r="J2764" i="25" l="1"/>
  <c r="G2764" i="25"/>
  <c r="F2764" i="25"/>
  <c r="H2764" i="25"/>
  <c r="I2765" i="25"/>
  <c r="K2763" i="25"/>
  <c r="L2763" i="25"/>
  <c r="Q139" i="25"/>
  <c r="R139" i="25" s="1"/>
  <c r="P140" i="25"/>
  <c r="S140" i="25" s="1"/>
  <c r="J2765" i="25" l="1"/>
  <c r="I2766" i="25"/>
  <c r="H2765" i="25"/>
  <c r="F2765" i="25"/>
  <c r="G2765" i="25"/>
  <c r="L2764" i="25"/>
  <c r="K2764" i="25"/>
  <c r="P141" i="25"/>
  <c r="S141" i="25" s="1"/>
  <c r="Q140" i="25"/>
  <c r="R140" i="25" s="1"/>
  <c r="F2766" i="25" l="1"/>
  <c r="J2766" i="25"/>
  <c r="H2766" i="25"/>
  <c r="G2766" i="25"/>
  <c r="I2767" i="25"/>
  <c r="L2765" i="25"/>
  <c r="K2765" i="25"/>
  <c r="Q141" i="25"/>
  <c r="R141" i="25" s="1"/>
  <c r="P142" i="25"/>
  <c r="S142" i="25" s="1"/>
  <c r="G2767" i="25" l="1"/>
  <c r="F2767" i="25"/>
  <c r="J2767" i="25"/>
  <c r="H2767" i="25"/>
  <c r="I2768" i="25"/>
  <c r="L2766" i="25"/>
  <c r="K2766" i="25"/>
  <c r="P143" i="25"/>
  <c r="S143" i="25" s="1"/>
  <c r="Q142" i="25"/>
  <c r="R142" i="25" s="1"/>
  <c r="L2767" i="25" l="1"/>
  <c r="K2767" i="25"/>
  <c r="I2769" i="25"/>
  <c r="H2768" i="25"/>
  <c r="G2768" i="25"/>
  <c r="F2768" i="25"/>
  <c r="J2768" i="25"/>
  <c r="P144" i="25"/>
  <c r="S144" i="25" s="1"/>
  <c r="Q143" i="25"/>
  <c r="R143" i="25" s="1"/>
  <c r="I2770" i="25" l="1"/>
  <c r="H2769" i="25"/>
  <c r="G2769" i="25"/>
  <c r="F2769" i="25"/>
  <c r="J2769" i="25"/>
  <c r="K2768" i="25"/>
  <c r="L2768" i="25"/>
  <c r="Q144" i="25"/>
  <c r="R144" i="25" s="1"/>
  <c r="P145" i="25"/>
  <c r="S145" i="25" s="1"/>
  <c r="L2769" i="25" l="1"/>
  <c r="K2769" i="25"/>
  <c r="J2770" i="25"/>
  <c r="I2771" i="25"/>
  <c r="H2770" i="25"/>
  <c r="G2770" i="25"/>
  <c r="F2770" i="25"/>
  <c r="P146" i="25"/>
  <c r="S146" i="25" s="1"/>
  <c r="Q145" i="25"/>
  <c r="R145" i="25" s="1"/>
  <c r="J2771" i="25" l="1"/>
  <c r="I2772" i="25"/>
  <c r="H2771" i="25"/>
  <c r="F2771" i="25"/>
  <c r="G2771" i="25"/>
  <c r="L2770" i="25"/>
  <c r="K2770" i="25"/>
  <c r="P147" i="25"/>
  <c r="S147" i="25" s="1"/>
  <c r="Q146" i="25"/>
  <c r="R146" i="25" s="1"/>
  <c r="J2772" i="25" l="1"/>
  <c r="G2772" i="25"/>
  <c r="H2772" i="25"/>
  <c r="F2772" i="25"/>
  <c r="I2773" i="25"/>
  <c r="K2771" i="25"/>
  <c r="L2771" i="25"/>
  <c r="P148" i="25"/>
  <c r="S148" i="25" s="1"/>
  <c r="Q147" i="25"/>
  <c r="R147" i="25" s="1"/>
  <c r="J2773" i="25" l="1"/>
  <c r="I2774" i="25"/>
  <c r="H2773" i="25"/>
  <c r="G2773" i="25"/>
  <c r="F2773" i="25"/>
  <c r="L2772" i="25"/>
  <c r="K2772" i="25"/>
  <c r="P149" i="25"/>
  <c r="S149" i="25" s="1"/>
  <c r="Q148" i="25"/>
  <c r="R148" i="25" s="1"/>
  <c r="F2774" i="25" l="1"/>
  <c r="I2775" i="25"/>
  <c r="J2774" i="25"/>
  <c r="H2774" i="25"/>
  <c r="G2774" i="25"/>
  <c r="L2773" i="25"/>
  <c r="K2773" i="25"/>
  <c r="P150" i="25"/>
  <c r="S150" i="25" s="1"/>
  <c r="Q149" i="25"/>
  <c r="R149" i="25" s="1"/>
  <c r="L2774" i="25" l="1"/>
  <c r="K2774" i="25"/>
  <c r="G2775" i="25"/>
  <c r="F2775" i="25"/>
  <c r="J2775" i="25"/>
  <c r="I2776" i="25"/>
  <c r="H2775" i="25"/>
  <c r="P151" i="25"/>
  <c r="S151" i="25" s="1"/>
  <c r="Q150" i="25"/>
  <c r="R150" i="25" s="1"/>
  <c r="I2777" i="25" l="1"/>
  <c r="H2776" i="25"/>
  <c r="G2776" i="25"/>
  <c r="F2776" i="25"/>
  <c r="J2776" i="25"/>
  <c r="L2775" i="25"/>
  <c r="K2775" i="25"/>
  <c r="P152" i="25"/>
  <c r="S152" i="25" s="1"/>
  <c r="Q151" i="25"/>
  <c r="R151" i="25" s="1"/>
  <c r="K2776" i="25" l="1"/>
  <c r="L2776" i="25"/>
  <c r="I2778" i="25"/>
  <c r="H2777" i="25"/>
  <c r="G2777" i="25"/>
  <c r="F2777" i="25"/>
  <c r="J2777" i="25"/>
  <c r="Q152" i="25"/>
  <c r="R152" i="25" s="1"/>
  <c r="P153" i="25"/>
  <c r="S153" i="25" s="1"/>
  <c r="L2777" i="25" l="1"/>
  <c r="K2777" i="25"/>
  <c r="J2778" i="25"/>
  <c r="I2779" i="25"/>
  <c r="H2778" i="25"/>
  <c r="G2778" i="25"/>
  <c r="F2778" i="25"/>
  <c r="P154" i="25"/>
  <c r="S154" i="25" s="1"/>
  <c r="Q153" i="25"/>
  <c r="R153" i="25" s="1"/>
  <c r="J2779" i="25" l="1"/>
  <c r="I2780" i="25"/>
  <c r="H2779" i="25"/>
  <c r="F2779" i="25"/>
  <c r="G2779" i="25"/>
  <c r="L2778" i="25"/>
  <c r="K2778" i="25"/>
  <c r="P155" i="25"/>
  <c r="S155" i="25" s="1"/>
  <c r="Q154" i="25"/>
  <c r="R154" i="25" s="1"/>
  <c r="J2780" i="25" l="1"/>
  <c r="G2780" i="25"/>
  <c r="I2781" i="25"/>
  <c r="H2780" i="25"/>
  <c r="F2780" i="25"/>
  <c r="K2779" i="25"/>
  <c r="L2779" i="25"/>
  <c r="P156" i="25"/>
  <c r="S156" i="25" s="1"/>
  <c r="Q155" i="25"/>
  <c r="R155" i="25" s="1"/>
  <c r="J2781" i="25" l="1"/>
  <c r="I2782" i="25"/>
  <c r="H2781" i="25"/>
  <c r="G2781" i="25"/>
  <c r="F2781" i="25"/>
  <c r="L2780" i="25"/>
  <c r="K2780" i="25"/>
  <c r="P157" i="25"/>
  <c r="S157" i="25" s="1"/>
  <c r="Q156" i="25"/>
  <c r="R156" i="25" s="1"/>
  <c r="F2782" i="25" l="1"/>
  <c r="H2782" i="25"/>
  <c r="G2782" i="25"/>
  <c r="J2782" i="25"/>
  <c r="I2783" i="25"/>
  <c r="L2781" i="25"/>
  <c r="K2781" i="25"/>
  <c r="P158" i="25"/>
  <c r="S158" i="25" s="1"/>
  <c r="Q157" i="25"/>
  <c r="R157" i="25" s="1"/>
  <c r="L2782" i="25" l="1"/>
  <c r="K2782" i="25"/>
  <c r="G2783" i="25"/>
  <c r="F2783" i="25"/>
  <c r="J2783" i="25"/>
  <c r="I2784" i="25"/>
  <c r="H2783" i="25"/>
  <c r="P159" i="25"/>
  <c r="S159" i="25" s="1"/>
  <c r="Q158" i="25"/>
  <c r="R158" i="25" s="1"/>
  <c r="I2785" i="25" l="1"/>
  <c r="H2784" i="25"/>
  <c r="G2784" i="25"/>
  <c r="F2784" i="25"/>
  <c r="J2784" i="25"/>
  <c r="L2783" i="25"/>
  <c r="K2783" i="25"/>
  <c r="P160" i="25"/>
  <c r="S160" i="25" s="1"/>
  <c r="Q159" i="25"/>
  <c r="R159" i="25" s="1"/>
  <c r="K2784" i="25" l="1"/>
  <c r="L2784" i="25"/>
  <c r="I2786" i="25"/>
  <c r="H2785" i="25"/>
  <c r="G2785" i="25"/>
  <c r="F2785" i="25"/>
  <c r="J2785" i="25"/>
  <c r="P161" i="25"/>
  <c r="S161" i="25" s="1"/>
  <c r="Q160" i="25"/>
  <c r="R160" i="25" s="1"/>
  <c r="J2786" i="25" l="1"/>
  <c r="I2787" i="25"/>
  <c r="H2786" i="25"/>
  <c r="G2786" i="25"/>
  <c r="F2786" i="25"/>
  <c r="L2785" i="25"/>
  <c r="K2785" i="25"/>
  <c r="P162" i="25"/>
  <c r="S162" i="25" s="1"/>
  <c r="Q161" i="25"/>
  <c r="R161" i="25" s="1"/>
  <c r="J2787" i="25" l="1"/>
  <c r="I2788" i="25"/>
  <c r="H2787" i="25"/>
  <c r="F2787" i="25"/>
  <c r="G2787" i="25"/>
  <c r="L2786" i="25"/>
  <c r="K2786" i="25"/>
  <c r="P163" i="25"/>
  <c r="S163" i="25" s="1"/>
  <c r="Q162" i="25"/>
  <c r="R162" i="25" s="1"/>
  <c r="K2787" i="25" l="1"/>
  <c r="L2787" i="25"/>
  <c r="J2788" i="25"/>
  <c r="G2788" i="25"/>
  <c r="H2788" i="25"/>
  <c r="F2788" i="25"/>
  <c r="I2789" i="25"/>
  <c r="P164" i="25"/>
  <c r="S164" i="25" s="1"/>
  <c r="Q163" i="25"/>
  <c r="R163" i="25" s="1"/>
  <c r="J2789" i="25" l="1"/>
  <c r="I2790" i="25"/>
  <c r="H2789" i="25"/>
  <c r="G2789" i="25"/>
  <c r="F2789" i="25"/>
  <c r="L2788" i="25"/>
  <c r="K2788" i="25"/>
  <c r="P165" i="25"/>
  <c r="S165" i="25" s="1"/>
  <c r="Q164" i="25"/>
  <c r="R164" i="25" s="1"/>
  <c r="F2790" i="25" l="1"/>
  <c r="I2791" i="25"/>
  <c r="J2790" i="25"/>
  <c r="H2790" i="25"/>
  <c r="G2790" i="25"/>
  <c r="L2789" i="25"/>
  <c r="K2789" i="25"/>
  <c r="P166" i="25"/>
  <c r="S166" i="25" s="1"/>
  <c r="Q165" i="25"/>
  <c r="R165" i="25" s="1"/>
  <c r="L2790" i="25" l="1"/>
  <c r="K2790" i="25"/>
  <c r="G2791" i="25"/>
  <c r="F2791" i="25"/>
  <c r="J2791" i="25"/>
  <c r="H2791" i="25"/>
  <c r="I2792" i="25"/>
  <c r="P167" i="25"/>
  <c r="S167" i="25" s="1"/>
  <c r="Q166" i="25"/>
  <c r="R166" i="25" s="1"/>
  <c r="I2793" i="25" l="1"/>
  <c r="H2792" i="25"/>
  <c r="G2792" i="25"/>
  <c r="F2792" i="25"/>
  <c r="J2792" i="25"/>
  <c r="L2791" i="25"/>
  <c r="K2791" i="25"/>
  <c r="P168" i="25"/>
  <c r="S168" i="25" s="1"/>
  <c r="Q167" i="25"/>
  <c r="R167" i="25" s="1"/>
  <c r="K2792" i="25" l="1"/>
  <c r="L2792" i="25"/>
  <c r="I2794" i="25"/>
  <c r="H2793" i="25"/>
  <c r="G2793" i="25"/>
  <c r="F2793" i="25"/>
  <c r="J2793" i="25"/>
  <c r="Q168" i="25"/>
  <c r="R168" i="25" s="1"/>
  <c r="P169" i="25"/>
  <c r="S169" i="25" s="1"/>
  <c r="L2793" i="25" l="1"/>
  <c r="K2793" i="25"/>
  <c r="J2794" i="25"/>
  <c r="I2795" i="25"/>
  <c r="H2794" i="25"/>
  <c r="G2794" i="25"/>
  <c r="F2794" i="25"/>
  <c r="P170" i="25"/>
  <c r="S170" i="25" s="1"/>
  <c r="Q169" i="25"/>
  <c r="R169" i="25" s="1"/>
  <c r="J2795" i="25" l="1"/>
  <c r="I2796" i="25"/>
  <c r="H2795" i="25"/>
  <c r="F2795" i="25"/>
  <c r="G2795" i="25"/>
  <c r="K2794" i="25"/>
  <c r="L2794" i="25"/>
  <c r="P171" i="25"/>
  <c r="S171" i="25" s="1"/>
  <c r="Q170" i="25"/>
  <c r="R170" i="25" s="1"/>
  <c r="J2796" i="25" l="1"/>
  <c r="G2796" i="25"/>
  <c r="I2797" i="25"/>
  <c r="H2796" i="25"/>
  <c r="F2796" i="25"/>
  <c r="K2795" i="25"/>
  <c r="L2795" i="25"/>
  <c r="P172" i="25"/>
  <c r="S172" i="25" s="1"/>
  <c r="Q171" i="25"/>
  <c r="R171" i="25" s="1"/>
  <c r="J2797" i="25" l="1"/>
  <c r="I2798" i="25"/>
  <c r="H2797" i="25"/>
  <c r="G2797" i="25"/>
  <c r="F2797" i="25"/>
  <c r="L2796" i="25"/>
  <c r="K2796" i="25"/>
  <c r="P173" i="25"/>
  <c r="S173" i="25" s="1"/>
  <c r="Q172" i="25"/>
  <c r="R172" i="25" s="1"/>
  <c r="F2798" i="25" l="1"/>
  <c r="I2799" i="25"/>
  <c r="J2798" i="25"/>
  <c r="H2798" i="25"/>
  <c r="G2798" i="25"/>
  <c r="L2797" i="25"/>
  <c r="K2797" i="25"/>
  <c r="P174" i="25"/>
  <c r="S174" i="25" s="1"/>
  <c r="Q173" i="25"/>
  <c r="R173" i="25" s="1"/>
  <c r="L2798" i="25" l="1"/>
  <c r="K2798" i="25"/>
  <c r="G2799" i="25"/>
  <c r="F2799" i="25"/>
  <c r="J2799" i="25"/>
  <c r="I2800" i="25"/>
  <c r="H2799" i="25"/>
  <c r="P175" i="25"/>
  <c r="S175" i="25" s="1"/>
  <c r="Q174" i="25"/>
  <c r="R174" i="25" s="1"/>
  <c r="I2801" i="25" l="1"/>
  <c r="H2800" i="25"/>
  <c r="G2800" i="25"/>
  <c r="F2800" i="25"/>
  <c r="J2800" i="25"/>
  <c r="L2799" i="25"/>
  <c r="K2799" i="25"/>
  <c r="P176" i="25"/>
  <c r="S176" i="25" s="1"/>
  <c r="Q175" i="25"/>
  <c r="R175" i="25" s="1"/>
  <c r="K2800" i="25" l="1"/>
  <c r="L2800" i="25"/>
  <c r="I2802" i="25"/>
  <c r="H2801" i="25"/>
  <c r="G2801" i="25"/>
  <c r="F2801" i="25"/>
  <c r="J2801" i="25"/>
  <c r="P177" i="25"/>
  <c r="S177" i="25" s="1"/>
  <c r="Q176" i="25"/>
  <c r="R176" i="25" s="1"/>
  <c r="J2802" i="25" l="1"/>
  <c r="I2803" i="25"/>
  <c r="H2802" i="25"/>
  <c r="G2802" i="25"/>
  <c r="F2802" i="25"/>
  <c r="L2801" i="25"/>
  <c r="K2801" i="25"/>
  <c r="P178" i="25"/>
  <c r="S178" i="25" s="1"/>
  <c r="Q177" i="25"/>
  <c r="R177" i="25" s="1"/>
  <c r="J2803" i="25" l="1"/>
  <c r="I2804" i="25"/>
  <c r="H2803" i="25"/>
  <c r="F2803" i="25"/>
  <c r="G2803" i="25"/>
  <c r="L2802" i="25"/>
  <c r="K2802" i="25"/>
  <c r="P179" i="25"/>
  <c r="S179" i="25" s="1"/>
  <c r="Q178" i="25"/>
  <c r="R178" i="25" s="1"/>
  <c r="J2804" i="25" l="1"/>
  <c r="G2804" i="25"/>
  <c r="I2805" i="25"/>
  <c r="H2804" i="25"/>
  <c r="F2804" i="25"/>
  <c r="K2803" i="25"/>
  <c r="L2803" i="25"/>
  <c r="P180" i="25"/>
  <c r="S180" i="25" s="1"/>
  <c r="Q179" i="25"/>
  <c r="R179" i="25" s="1"/>
  <c r="J2805" i="25" l="1"/>
  <c r="I2806" i="25"/>
  <c r="H2805" i="25"/>
  <c r="G2805" i="25"/>
  <c r="F2805" i="25"/>
  <c r="L2804" i="25"/>
  <c r="K2804" i="25"/>
  <c r="P181" i="25"/>
  <c r="S181" i="25" s="1"/>
  <c r="Q180" i="25"/>
  <c r="R180" i="25" s="1"/>
  <c r="F2806" i="25" l="1"/>
  <c r="J2806" i="25"/>
  <c r="H2806" i="25"/>
  <c r="G2806" i="25"/>
  <c r="I2807" i="25"/>
  <c r="L2805" i="25"/>
  <c r="K2805" i="25"/>
  <c r="P182" i="25"/>
  <c r="S182" i="25" s="1"/>
  <c r="Q181" i="25"/>
  <c r="R181" i="25" s="1"/>
  <c r="G2807" i="25" l="1"/>
  <c r="F2807" i="25"/>
  <c r="J2807" i="25"/>
  <c r="H2807" i="25"/>
  <c r="I2808" i="25"/>
  <c r="L2806" i="25"/>
  <c r="K2806" i="25"/>
  <c r="P183" i="25"/>
  <c r="S183" i="25" s="1"/>
  <c r="Q182" i="25"/>
  <c r="R182" i="25" s="1"/>
  <c r="I2809" i="25" l="1"/>
  <c r="H2808" i="25"/>
  <c r="G2808" i="25"/>
  <c r="F2808" i="25"/>
  <c r="J2808" i="25"/>
  <c r="L2807" i="25"/>
  <c r="K2807" i="25"/>
  <c r="P184" i="25"/>
  <c r="S184" i="25" s="1"/>
  <c r="Q183" i="25"/>
  <c r="R183" i="25" s="1"/>
  <c r="K2808" i="25" l="1"/>
  <c r="L2808" i="25"/>
  <c r="I2810" i="25"/>
  <c r="H2809" i="25"/>
  <c r="G2809" i="25"/>
  <c r="F2809" i="25"/>
  <c r="J2809" i="25"/>
  <c r="P185" i="25"/>
  <c r="S185" i="25" s="1"/>
  <c r="Q184" i="25"/>
  <c r="R184" i="25" s="1"/>
  <c r="L2809" i="25" l="1"/>
  <c r="K2809" i="25"/>
  <c r="J2810" i="25"/>
  <c r="I2811" i="25"/>
  <c r="H2810" i="25"/>
  <c r="G2810" i="25"/>
  <c r="F2810" i="25"/>
  <c r="P186" i="25"/>
  <c r="S186" i="25" s="1"/>
  <c r="Q185" i="25"/>
  <c r="R185" i="25" s="1"/>
  <c r="K2810" i="25" l="1"/>
  <c r="L2810" i="25"/>
  <c r="J2811" i="25"/>
  <c r="I2812" i="25"/>
  <c r="H2811" i="25"/>
  <c r="F2811" i="25"/>
  <c r="G2811" i="25"/>
  <c r="P187" i="25"/>
  <c r="S187" i="25" s="1"/>
  <c r="Q186" i="25"/>
  <c r="R186" i="25" s="1"/>
  <c r="J2812" i="25" l="1"/>
  <c r="G2812" i="25"/>
  <c r="H2812" i="25"/>
  <c r="F2812" i="25"/>
  <c r="I2813" i="25"/>
  <c r="K2811" i="25"/>
  <c r="L2811" i="25"/>
  <c r="P188" i="25"/>
  <c r="S188" i="25" s="1"/>
  <c r="Q187" i="25"/>
  <c r="R187" i="25" s="1"/>
  <c r="J2813" i="25" l="1"/>
  <c r="I2814" i="25"/>
  <c r="H2813" i="25"/>
  <c r="F2813" i="25"/>
  <c r="G2813" i="25"/>
  <c r="L2812" i="25"/>
  <c r="K2812" i="25"/>
  <c r="P189" i="25"/>
  <c r="S189" i="25" s="1"/>
  <c r="Q188" i="25"/>
  <c r="R188" i="25" s="1"/>
  <c r="F2814" i="25" l="1"/>
  <c r="I2815" i="25"/>
  <c r="J2814" i="25"/>
  <c r="H2814" i="25"/>
  <c r="G2814" i="25"/>
  <c r="L2813" i="25"/>
  <c r="K2813" i="25"/>
  <c r="P190" i="25"/>
  <c r="S190" i="25" s="1"/>
  <c r="Q189" i="25"/>
  <c r="R189" i="25" s="1"/>
  <c r="L2814" i="25" l="1"/>
  <c r="K2814" i="25"/>
  <c r="G2815" i="25"/>
  <c r="F2815" i="25"/>
  <c r="J2815" i="25"/>
  <c r="H2815" i="25"/>
  <c r="I2816" i="25"/>
  <c r="P191" i="25"/>
  <c r="S191" i="25" s="1"/>
  <c r="Q190" i="25"/>
  <c r="R190" i="25" s="1"/>
  <c r="I2817" i="25" l="1"/>
  <c r="H2816" i="25"/>
  <c r="G2816" i="25"/>
  <c r="F2816" i="25"/>
  <c r="J2816" i="25"/>
  <c r="L2815" i="25"/>
  <c r="K2815" i="25"/>
  <c r="P192" i="25"/>
  <c r="S192" i="25" s="1"/>
  <c r="Q191" i="25"/>
  <c r="R191" i="25" s="1"/>
  <c r="K2816" i="25" l="1"/>
  <c r="L2816" i="25"/>
  <c r="I2818" i="25"/>
  <c r="H2817" i="25"/>
  <c r="G2817" i="25"/>
  <c r="F2817" i="25"/>
  <c r="J2817" i="25"/>
  <c r="P193" i="25"/>
  <c r="S193" i="25" s="1"/>
  <c r="Q192" i="25"/>
  <c r="R192" i="25" s="1"/>
  <c r="L2817" i="25" l="1"/>
  <c r="K2817" i="25"/>
  <c r="J2818" i="25"/>
  <c r="I2819" i="25"/>
  <c r="H2818" i="25"/>
  <c r="G2818" i="25"/>
  <c r="F2818" i="25"/>
  <c r="P194" i="25"/>
  <c r="S194" i="25" s="1"/>
  <c r="Q193" i="25"/>
  <c r="R193" i="25" s="1"/>
  <c r="L2818" i="25" l="1"/>
  <c r="K2818" i="25"/>
  <c r="J2819" i="25"/>
  <c r="I2820" i="25"/>
  <c r="H2819" i="25"/>
  <c r="F2819" i="25"/>
  <c r="G2819" i="25"/>
  <c r="P195" i="25"/>
  <c r="S195" i="25" s="1"/>
  <c r="Q194" i="25"/>
  <c r="R194" i="25" s="1"/>
  <c r="K2819" i="25" l="1"/>
  <c r="L2819" i="25"/>
  <c r="J2820" i="25"/>
  <c r="G2820" i="25"/>
  <c r="I2821" i="25"/>
  <c r="H2820" i="25"/>
  <c r="F2820" i="25"/>
  <c r="P196" i="25"/>
  <c r="S196" i="25" s="1"/>
  <c r="Q195" i="25"/>
  <c r="R195" i="25" s="1"/>
  <c r="L2820" i="25" l="1"/>
  <c r="K2820" i="25"/>
  <c r="J2821" i="25"/>
  <c r="I2822" i="25"/>
  <c r="H2821" i="25"/>
  <c r="G2821" i="25"/>
  <c r="F2821" i="25"/>
  <c r="P197" i="25"/>
  <c r="S197" i="25" s="1"/>
  <c r="Q196" i="25"/>
  <c r="R196" i="25" s="1"/>
  <c r="F2822" i="25" l="1"/>
  <c r="G2822" i="25"/>
  <c r="J2822" i="25"/>
  <c r="H2822" i="25"/>
  <c r="I2823" i="25"/>
  <c r="L2821" i="25"/>
  <c r="K2821" i="25"/>
  <c r="P198" i="25"/>
  <c r="S198" i="25" s="1"/>
  <c r="Q197" i="25"/>
  <c r="R197" i="25" s="1"/>
  <c r="L2822" i="25" l="1"/>
  <c r="K2822" i="25"/>
  <c r="G2823" i="25"/>
  <c r="F2823" i="25"/>
  <c r="J2823" i="25"/>
  <c r="I2824" i="25"/>
  <c r="H2823" i="25"/>
  <c r="P199" i="25"/>
  <c r="S199" i="25" s="1"/>
  <c r="Q198" i="25"/>
  <c r="R198" i="25" s="1"/>
  <c r="L2823" i="25" l="1"/>
  <c r="K2823" i="25"/>
  <c r="I2825" i="25"/>
  <c r="H2824" i="25"/>
  <c r="G2824" i="25"/>
  <c r="F2824" i="25"/>
  <c r="J2824" i="25"/>
  <c r="P200" i="25"/>
  <c r="S200" i="25" s="1"/>
  <c r="Q199" i="25"/>
  <c r="R199" i="25" s="1"/>
  <c r="K2824" i="25" l="1"/>
  <c r="L2824" i="25"/>
  <c r="I2826" i="25"/>
  <c r="H2825" i="25"/>
  <c r="G2825" i="25"/>
  <c r="F2825" i="25"/>
  <c r="J2825" i="25"/>
  <c r="P201" i="25"/>
  <c r="S201" i="25" s="1"/>
  <c r="Q200" i="25"/>
  <c r="R200" i="25" s="1"/>
  <c r="L2825" i="25" l="1"/>
  <c r="K2825" i="25"/>
  <c r="J2826" i="25"/>
  <c r="I2827" i="25"/>
  <c r="H2826" i="25"/>
  <c r="G2826" i="25"/>
  <c r="F2826" i="25"/>
  <c r="P202" i="25"/>
  <c r="S202" i="25" s="1"/>
  <c r="Q201" i="25"/>
  <c r="R201" i="25" s="1"/>
  <c r="L2826" i="25" l="1"/>
  <c r="K2826" i="25"/>
  <c r="J2827" i="25"/>
  <c r="I2828" i="25"/>
  <c r="H2827" i="25"/>
  <c r="F2827" i="25"/>
  <c r="G2827" i="25"/>
  <c r="P203" i="25"/>
  <c r="S203" i="25" s="1"/>
  <c r="Q202" i="25"/>
  <c r="R202" i="25" s="1"/>
  <c r="K2827" i="25" l="1"/>
  <c r="L2827" i="25"/>
  <c r="J2828" i="25"/>
  <c r="G2828" i="25"/>
  <c r="F2828" i="25"/>
  <c r="I2829" i="25"/>
  <c r="H2828" i="25"/>
  <c r="P204" i="25"/>
  <c r="S204" i="25" s="1"/>
  <c r="Q203" i="25"/>
  <c r="R203" i="25" s="1"/>
  <c r="J2829" i="25" l="1"/>
  <c r="I2830" i="25"/>
  <c r="H2829" i="25"/>
  <c r="F2829" i="25"/>
  <c r="G2829" i="25"/>
  <c r="L2828" i="25"/>
  <c r="K2828" i="25"/>
  <c r="P205" i="25"/>
  <c r="S205" i="25" s="1"/>
  <c r="Q204" i="25"/>
  <c r="R204" i="25" s="1"/>
  <c r="F2830" i="25" l="1"/>
  <c r="J2830" i="25"/>
  <c r="H2830" i="25"/>
  <c r="G2830" i="25"/>
  <c r="I2831" i="25"/>
  <c r="L2829" i="25"/>
  <c r="K2829" i="25"/>
  <c r="P206" i="25"/>
  <c r="S206" i="25" s="1"/>
  <c r="Q205" i="25"/>
  <c r="R205" i="25" s="1"/>
  <c r="G2831" i="25" l="1"/>
  <c r="F2831" i="25"/>
  <c r="J2831" i="25"/>
  <c r="H2831" i="25"/>
  <c r="I2832" i="25"/>
  <c r="L2830" i="25"/>
  <c r="K2830" i="25"/>
  <c r="P207" i="25"/>
  <c r="S207" i="25" s="1"/>
  <c r="Q206" i="25"/>
  <c r="R206" i="25" s="1"/>
  <c r="I2833" i="25" l="1"/>
  <c r="H2832" i="25"/>
  <c r="G2832" i="25"/>
  <c r="F2832" i="25"/>
  <c r="J2832" i="25"/>
  <c r="L2831" i="25"/>
  <c r="K2831" i="25"/>
  <c r="P208" i="25"/>
  <c r="S208" i="25" s="1"/>
  <c r="Q207" i="25"/>
  <c r="R207" i="25" s="1"/>
  <c r="K2832" i="25" l="1"/>
  <c r="L2832" i="25"/>
  <c r="I2834" i="25"/>
  <c r="H2833" i="25"/>
  <c r="G2833" i="25"/>
  <c r="F2833" i="25"/>
  <c r="J2833" i="25"/>
  <c r="P209" i="25"/>
  <c r="S209" i="25" s="1"/>
  <c r="Q208" i="25"/>
  <c r="R208" i="25" s="1"/>
  <c r="L2833" i="25" l="1"/>
  <c r="K2833" i="25"/>
  <c r="J2834" i="25"/>
  <c r="I2835" i="25"/>
  <c r="H2834" i="25"/>
  <c r="G2834" i="25"/>
  <c r="F2834" i="25"/>
  <c r="P210" i="25"/>
  <c r="S210" i="25" s="1"/>
  <c r="Q209" i="25"/>
  <c r="R209" i="25" s="1"/>
  <c r="J2835" i="25" l="1"/>
  <c r="I2836" i="25"/>
  <c r="H2835" i="25"/>
  <c r="F2835" i="25"/>
  <c r="G2835" i="25"/>
  <c r="L2834" i="25"/>
  <c r="K2834" i="25"/>
  <c r="P211" i="25"/>
  <c r="S211" i="25" s="1"/>
  <c r="Q210" i="25"/>
  <c r="R210" i="25" s="1"/>
  <c r="J2836" i="25" l="1"/>
  <c r="G2836" i="25"/>
  <c r="H2836" i="25"/>
  <c r="F2836" i="25"/>
  <c r="I2837" i="25"/>
  <c r="K2835" i="25"/>
  <c r="L2835" i="25"/>
  <c r="P212" i="25"/>
  <c r="S212" i="25" s="1"/>
  <c r="Q211" i="25"/>
  <c r="R211" i="25" s="1"/>
  <c r="J2837" i="25" l="1"/>
  <c r="I2838" i="25"/>
  <c r="H2837" i="25"/>
  <c r="G2837" i="25"/>
  <c r="F2837" i="25"/>
  <c r="L2836" i="25"/>
  <c r="K2836" i="25"/>
  <c r="P213" i="25"/>
  <c r="S213" i="25" s="1"/>
  <c r="Q212" i="25"/>
  <c r="R212" i="25" s="1"/>
  <c r="F2838" i="25" l="1"/>
  <c r="I2839" i="25"/>
  <c r="G2838" i="25"/>
  <c r="J2838" i="25"/>
  <c r="H2838" i="25"/>
  <c r="L2837" i="25"/>
  <c r="K2837" i="25"/>
  <c r="P214" i="25"/>
  <c r="S214" i="25" s="1"/>
  <c r="Q213" i="25"/>
  <c r="R213" i="25" s="1"/>
  <c r="L2838" i="25" l="1"/>
  <c r="K2838" i="25"/>
  <c r="G2839" i="25"/>
  <c r="F2839" i="25"/>
  <c r="J2839" i="25"/>
  <c r="I2840" i="25"/>
  <c r="H2839" i="25"/>
  <c r="P215" i="25"/>
  <c r="S215" i="25" s="1"/>
  <c r="Q214" i="25"/>
  <c r="R214" i="25" s="1"/>
  <c r="I2841" i="25" l="1"/>
  <c r="H2840" i="25"/>
  <c r="G2840" i="25"/>
  <c r="F2840" i="25"/>
  <c r="J2840" i="25"/>
  <c r="L2839" i="25"/>
  <c r="K2839" i="25"/>
  <c r="P216" i="25"/>
  <c r="S216" i="25" s="1"/>
  <c r="Q215" i="25"/>
  <c r="R215" i="25" s="1"/>
  <c r="K2840" i="25" l="1"/>
  <c r="L2840" i="25"/>
  <c r="I2842" i="25"/>
  <c r="H2841" i="25"/>
  <c r="G2841" i="25"/>
  <c r="F2841" i="25"/>
  <c r="J2841" i="25"/>
  <c r="P217" i="25"/>
  <c r="S217" i="25" s="1"/>
  <c r="Q216" i="25"/>
  <c r="R216" i="25" s="1"/>
  <c r="L2841" i="25" l="1"/>
  <c r="K2841" i="25"/>
  <c r="J2842" i="25"/>
  <c r="I2843" i="25"/>
  <c r="H2842" i="25"/>
  <c r="G2842" i="25"/>
  <c r="F2842" i="25"/>
  <c r="P218" i="25"/>
  <c r="S218" i="25" s="1"/>
  <c r="Q217" i="25"/>
  <c r="R217" i="25" s="1"/>
  <c r="J2843" i="25" l="1"/>
  <c r="I2844" i="25"/>
  <c r="H2843" i="25"/>
  <c r="F2843" i="25"/>
  <c r="G2843" i="25"/>
  <c r="L2842" i="25"/>
  <c r="K2842" i="25"/>
  <c r="P219" i="25"/>
  <c r="S219" i="25" s="1"/>
  <c r="Q218" i="25"/>
  <c r="R218" i="25" s="1"/>
  <c r="J2844" i="25" l="1"/>
  <c r="G2844" i="25"/>
  <c r="I2845" i="25"/>
  <c r="F2844" i="25"/>
  <c r="H2844" i="25"/>
  <c r="K2843" i="25"/>
  <c r="L2843" i="25"/>
  <c r="P220" i="25"/>
  <c r="S220" i="25" s="1"/>
  <c r="Q219" i="25"/>
  <c r="R219" i="25" s="1"/>
  <c r="J2845" i="25" l="1"/>
  <c r="I2846" i="25"/>
  <c r="H2845" i="25"/>
  <c r="G2845" i="25"/>
  <c r="F2845" i="25"/>
  <c r="L2844" i="25"/>
  <c r="K2844" i="25"/>
  <c r="P221" i="25"/>
  <c r="S221" i="25" s="1"/>
  <c r="Q220" i="25"/>
  <c r="R220" i="25" s="1"/>
  <c r="F2846" i="25" l="1"/>
  <c r="H2846" i="25"/>
  <c r="G2846" i="25"/>
  <c r="I2847" i="25"/>
  <c r="J2846" i="25"/>
  <c r="L2845" i="25"/>
  <c r="K2845" i="25"/>
  <c r="P222" i="25"/>
  <c r="S222" i="25" s="1"/>
  <c r="Q221" i="25"/>
  <c r="R221" i="25" s="1"/>
  <c r="L2846" i="25" l="1"/>
  <c r="K2846" i="25"/>
  <c r="G2847" i="25"/>
  <c r="F2847" i="25"/>
  <c r="J2847" i="25"/>
  <c r="I2848" i="25"/>
  <c r="H2847" i="25"/>
  <c r="P223" i="25"/>
  <c r="S223" i="25" s="1"/>
  <c r="Q222" i="25"/>
  <c r="R222" i="25" s="1"/>
  <c r="I2849" i="25" l="1"/>
  <c r="H2848" i="25"/>
  <c r="G2848" i="25"/>
  <c r="F2848" i="25"/>
  <c r="J2848" i="25"/>
  <c r="L2847" i="25"/>
  <c r="K2847" i="25"/>
  <c r="P224" i="25"/>
  <c r="S224" i="25" s="1"/>
  <c r="Q223" i="25"/>
  <c r="R223" i="25" s="1"/>
  <c r="K2848" i="25" l="1"/>
  <c r="L2848" i="25"/>
  <c r="I2850" i="25"/>
  <c r="H2849" i="25"/>
  <c r="G2849" i="25"/>
  <c r="F2849" i="25"/>
  <c r="J2849" i="25"/>
  <c r="P225" i="25"/>
  <c r="S225" i="25" s="1"/>
  <c r="Q224" i="25"/>
  <c r="R224" i="25" s="1"/>
  <c r="L2849" i="25" l="1"/>
  <c r="K2849" i="25"/>
  <c r="J2850" i="25"/>
  <c r="I2851" i="25"/>
  <c r="H2850" i="25"/>
  <c r="G2850" i="25"/>
  <c r="F2850" i="25"/>
  <c r="P226" i="25"/>
  <c r="S226" i="25" s="1"/>
  <c r="Q225" i="25"/>
  <c r="R225" i="25" s="1"/>
  <c r="L2850" i="25" l="1"/>
  <c r="K2850" i="25"/>
  <c r="J2851" i="25"/>
  <c r="I2852" i="25"/>
  <c r="H2851" i="25"/>
  <c r="F2851" i="25"/>
  <c r="G2851" i="25"/>
  <c r="P227" i="25"/>
  <c r="S227" i="25" s="1"/>
  <c r="Q226" i="25"/>
  <c r="R226" i="25" s="1"/>
  <c r="K2851" i="25" l="1"/>
  <c r="L2851" i="25"/>
  <c r="J2852" i="25"/>
  <c r="G2852" i="25"/>
  <c r="H2852" i="25"/>
  <c r="F2852" i="25"/>
  <c r="I2853" i="25"/>
  <c r="P228" i="25"/>
  <c r="S228" i="25" s="1"/>
  <c r="Q227" i="25"/>
  <c r="R227" i="25" s="1"/>
  <c r="J2853" i="25" l="1"/>
  <c r="I2854" i="25"/>
  <c r="H2853" i="25"/>
  <c r="G2853" i="25"/>
  <c r="F2853" i="25"/>
  <c r="L2852" i="25"/>
  <c r="K2852" i="25"/>
  <c r="P229" i="25"/>
  <c r="S229" i="25" s="1"/>
  <c r="Q228" i="25"/>
  <c r="R228" i="25" s="1"/>
  <c r="F2854" i="25" l="1"/>
  <c r="I2855" i="25"/>
  <c r="J2854" i="25"/>
  <c r="H2854" i="25"/>
  <c r="G2854" i="25"/>
  <c r="L2853" i="25"/>
  <c r="K2853" i="25"/>
  <c r="P230" i="25"/>
  <c r="S230" i="25" s="1"/>
  <c r="Q229" i="25"/>
  <c r="R229" i="25" s="1"/>
  <c r="L2854" i="25" l="1"/>
  <c r="K2854" i="25"/>
  <c r="G2855" i="25"/>
  <c r="F2855" i="25"/>
  <c r="J2855" i="25"/>
  <c r="H2855" i="25"/>
  <c r="I2856" i="25"/>
  <c r="P231" i="25"/>
  <c r="S231" i="25" s="1"/>
  <c r="Q230" i="25"/>
  <c r="R230" i="25" s="1"/>
  <c r="I2857" i="25" l="1"/>
  <c r="H2856" i="25"/>
  <c r="G2856" i="25"/>
  <c r="F2856" i="25"/>
  <c r="J2856" i="25"/>
  <c r="L2855" i="25"/>
  <c r="K2855" i="25"/>
  <c r="P232" i="25"/>
  <c r="S232" i="25" s="1"/>
  <c r="Q231" i="25"/>
  <c r="R231" i="25" s="1"/>
  <c r="K2856" i="25" l="1"/>
  <c r="L2856" i="25"/>
  <c r="I2858" i="25"/>
  <c r="H2857" i="25"/>
  <c r="G2857" i="25"/>
  <c r="F2857" i="25"/>
  <c r="J2857" i="25"/>
  <c r="P233" i="25"/>
  <c r="S233" i="25" s="1"/>
  <c r="Q232" i="25"/>
  <c r="R232" i="25" s="1"/>
  <c r="L2857" i="25" l="1"/>
  <c r="K2857" i="25"/>
  <c r="J2858" i="25"/>
  <c r="I2859" i="25"/>
  <c r="H2858" i="25"/>
  <c r="G2858" i="25"/>
  <c r="F2858" i="25"/>
  <c r="P234" i="25"/>
  <c r="S234" i="25" s="1"/>
  <c r="Q233" i="25"/>
  <c r="R233" i="25" s="1"/>
  <c r="J2859" i="25" l="1"/>
  <c r="I2860" i="25"/>
  <c r="H2859" i="25"/>
  <c r="F2859" i="25"/>
  <c r="G2859" i="25"/>
  <c r="K2858" i="25"/>
  <c r="L2858" i="25"/>
  <c r="P235" i="25"/>
  <c r="S235" i="25" s="1"/>
  <c r="Q234" i="25"/>
  <c r="R234" i="25" s="1"/>
  <c r="J2860" i="25" l="1"/>
  <c r="G2860" i="25"/>
  <c r="I2861" i="25"/>
  <c r="H2860" i="25"/>
  <c r="F2860" i="25"/>
  <c r="K2859" i="25"/>
  <c r="L2859" i="25"/>
  <c r="P236" i="25"/>
  <c r="S236" i="25" s="1"/>
  <c r="Q235" i="25"/>
  <c r="R235" i="25" s="1"/>
  <c r="J2861" i="25" l="1"/>
  <c r="I2862" i="25"/>
  <c r="H2861" i="25"/>
  <c r="G2861" i="25"/>
  <c r="F2861" i="25"/>
  <c r="L2860" i="25"/>
  <c r="K2860" i="25"/>
  <c r="P237" i="25"/>
  <c r="S237" i="25" s="1"/>
  <c r="Q236" i="25"/>
  <c r="R236" i="25" s="1"/>
  <c r="F2862" i="25" l="1"/>
  <c r="I2863" i="25"/>
  <c r="H2862" i="25"/>
  <c r="J2862" i="25"/>
  <c r="G2862" i="25"/>
  <c r="L2861" i="25"/>
  <c r="K2861" i="25"/>
  <c r="P238" i="25"/>
  <c r="S238" i="25" s="1"/>
  <c r="Q237" i="25"/>
  <c r="R237" i="25" s="1"/>
  <c r="L2862" i="25" l="1"/>
  <c r="K2862" i="25"/>
  <c r="G2863" i="25"/>
  <c r="F2863" i="25"/>
  <c r="J2863" i="25"/>
  <c r="I2864" i="25"/>
  <c r="H2863" i="25"/>
  <c r="P239" i="25"/>
  <c r="S239" i="25" s="1"/>
  <c r="Q238" i="25"/>
  <c r="R238" i="25" s="1"/>
  <c r="L2863" i="25" l="1"/>
  <c r="K2863" i="25"/>
  <c r="I2865" i="25"/>
  <c r="H2864" i="25"/>
  <c r="G2864" i="25"/>
  <c r="F2864" i="25"/>
  <c r="J2864" i="25"/>
  <c r="P240" i="25"/>
  <c r="S240" i="25" s="1"/>
  <c r="Q239" i="25"/>
  <c r="R239" i="25" s="1"/>
  <c r="K2864" i="25" l="1"/>
  <c r="L2864" i="25"/>
  <c r="I2866" i="25"/>
  <c r="H2865" i="25"/>
  <c r="G2865" i="25"/>
  <c r="F2865" i="25"/>
  <c r="J2865" i="25"/>
  <c r="P241" i="25"/>
  <c r="S241" i="25" s="1"/>
  <c r="Q240" i="25"/>
  <c r="R240" i="25" s="1"/>
  <c r="L2865" i="25" l="1"/>
  <c r="K2865" i="25"/>
  <c r="J2866" i="25"/>
  <c r="I2867" i="25"/>
  <c r="H2866" i="25"/>
  <c r="G2866" i="25"/>
  <c r="F2866" i="25"/>
  <c r="P242" i="25"/>
  <c r="S242" i="25" s="1"/>
  <c r="Q241" i="25"/>
  <c r="R241" i="25" s="1"/>
  <c r="L2866" i="25" l="1"/>
  <c r="K2866" i="25"/>
  <c r="J2867" i="25"/>
  <c r="I2868" i="25"/>
  <c r="H2867" i="25"/>
  <c r="F2867" i="25"/>
  <c r="G2867" i="25"/>
  <c r="P243" i="25"/>
  <c r="S243" i="25" s="1"/>
  <c r="Q242" i="25"/>
  <c r="R242" i="25" s="1"/>
  <c r="K2867" i="25" l="1"/>
  <c r="L2867" i="25"/>
  <c r="J2868" i="25"/>
  <c r="G2868" i="25"/>
  <c r="I2869" i="25"/>
  <c r="H2868" i="25"/>
  <c r="F2868" i="25"/>
  <c r="P244" i="25"/>
  <c r="S244" i="25" s="1"/>
  <c r="Q243" i="25"/>
  <c r="R243" i="25" s="1"/>
  <c r="J2869" i="25" l="1"/>
  <c r="I2870" i="25"/>
  <c r="H2869" i="25"/>
  <c r="G2869" i="25"/>
  <c r="F2869" i="25"/>
  <c r="L2868" i="25"/>
  <c r="K2868" i="25"/>
  <c r="P245" i="25"/>
  <c r="S245" i="25" s="1"/>
  <c r="Q244" i="25"/>
  <c r="R244" i="25" s="1"/>
  <c r="F2870" i="25" l="1"/>
  <c r="J2870" i="25"/>
  <c r="H2870" i="25"/>
  <c r="G2870" i="25"/>
  <c r="I2871" i="25"/>
  <c r="L2869" i="25"/>
  <c r="K2869" i="25"/>
  <c r="P246" i="25"/>
  <c r="S246" i="25" s="1"/>
  <c r="Q245" i="25"/>
  <c r="R245" i="25" s="1"/>
  <c r="G2871" i="25" l="1"/>
  <c r="F2871" i="25"/>
  <c r="J2871" i="25"/>
  <c r="H2871" i="25"/>
  <c r="I2872" i="25"/>
  <c r="L2870" i="25"/>
  <c r="K2870" i="25"/>
  <c r="P247" i="25"/>
  <c r="S247" i="25" s="1"/>
  <c r="Q246" i="25"/>
  <c r="R246" i="25" s="1"/>
  <c r="I2873" i="25" l="1"/>
  <c r="H2872" i="25"/>
  <c r="G2872" i="25"/>
  <c r="F2872" i="25"/>
  <c r="J2872" i="25"/>
  <c r="L2871" i="25"/>
  <c r="K2871" i="25"/>
  <c r="P248" i="25"/>
  <c r="S248" i="25" s="1"/>
  <c r="Q247" i="25"/>
  <c r="R247" i="25" s="1"/>
  <c r="K2872" i="25" l="1"/>
  <c r="L2872" i="25"/>
  <c r="I2874" i="25"/>
  <c r="H2873" i="25"/>
  <c r="G2873" i="25"/>
  <c r="F2873" i="25"/>
  <c r="J2873" i="25"/>
  <c r="P249" i="25"/>
  <c r="S249" i="25" s="1"/>
  <c r="Q248" i="25"/>
  <c r="R248" i="25" s="1"/>
  <c r="L2873" i="25" l="1"/>
  <c r="K2873" i="25"/>
  <c r="J2874" i="25"/>
  <c r="I2875" i="25"/>
  <c r="H2874" i="25"/>
  <c r="G2874" i="25"/>
  <c r="F2874" i="25"/>
  <c r="P250" i="25"/>
  <c r="S250" i="25" s="1"/>
  <c r="Q249" i="25"/>
  <c r="R249" i="25" s="1"/>
  <c r="J2875" i="25" l="1"/>
  <c r="I2876" i="25"/>
  <c r="H2875" i="25"/>
  <c r="F2875" i="25"/>
  <c r="G2875" i="25"/>
  <c r="K2874" i="25"/>
  <c r="L2874" i="25"/>
  <c r="P251" i="25"/>
  <c r="S251" i="25" s="1"/>
  <c r="Q250" i="25"/>
  <c r="R250" i="25" s="1"/>
  <c r="J2876" i="25" l="1"/>
  <c r="G2876" i="25"/>
  <c r="H2876" i="25"/>
  <c r="F2876" i="25"/>
  <c r="I2877" i="25"/>
  <c r="K2875" i="25"/>
  <c r="L2875" i="25"/>
  <c r="P252" i="25"/>
  <c r="S252" i="25" s="1"/>
  <c r="Q251" i="25"/>
  <c r="R251" i="25" s="1"/>
  <c r="J2877" i="25" l="1"/>
  <c r="I2878" i="25"/>
  <c r="H2877" i="25"/>
  <c r="F2877" i="25"/>
  <c r="G2877" i="25"/>
  <c r="L2876" i="25"/>
  <c r="K2876" i="25"/>
  <c r="P253" i="25"/>
  <c r="S253" i="25" s="1"/>
  <c r="Q252" i="25"/>
  <c r="R252" i="25" s="1"/>
  <c r="F2878" i="25" l="1"/>
  <c r="I2879" i="25"/>
  <c r="J2878" i="25"/>
  <c r="H2878" i="25"/>
  <c r="G2878" i="25"/>
  <c r="L2877" i="25"/>
  <c r="K2877" i="25"/>
  <c r="P254" i="25"/>
  <c r="S254" i="25" s="1"/>
  <c r="Q253" i="25"/>
  <c r="R253" i="25" s="1"/>
  <c r="L2878" i="25" l="1"/>
  <c r="K2878" i="25"/>
  <c r="G2879" i="25"/>
  <c r="F2879" i="25"/>
  <c r="J2879" i="25"/>
  <c r="H2879" i="25"/>
  <c r="I2880" i="25"/>
  <c r="P255" i="25"/>
  <c r="S255" i="25" s="1"/>
  <c r="Q254" i="25"/>
  <c r="R254" i="25" s="1"/>
  <c r="I2881" i="25" l="1"/>
  <c r="H2880" i="25"/>
  <c r="G2880" i="25"/>
  <c r="F2880" i="25"/>
  <c r="J2880" i="25"/>
  <c r="L2879" i="25"/>
  <c r="K2879" i="25"/>
  <c r="P256" i="25"/>
  <c r="S256" i="25" s="1"/>
  <c r="Q255" i="25"/>
  <c r="R255" i="25" s="1"/>
  <c r="K2880" i="25" l="1"/>
  <c r="L2880" i="25"/>
  <c r="I2882" i="25"/>
  <c r="H2881" i="25"/>
  <c r="G2881" i="25"/>
  <c r="F2881" i="25"/>
  <c r="J2881" i="25"/>
  <c r="P257" i="25"/>
  <c r="S257" i="25" s="1"/>
  <c r="Q256" i="25"/>
  <c r="R256" i="25" s="1"/>
  <c r="J2882" i="25" l="1"/>
  <c r="I2883" i="25"/>
  <c r="H2882" i="25"/>
  <c r="G2882" i="25"/>
  <c r="F2882" i="25"/>
  <c r="L2881" i="25"/>
  <c r="K2881" i="25"/>
  <c r="P258" i="25"/>
  <c r="S258" i="25" s="1"/>
  <c r="Q257" i="25"/>
  <c r="R257" i="25" s="1"/>
  <c r="J2883" i="25" l="1"/>
  <c r="I2884" i="25"/>
  <c r="H2883" i="25"/>
  <c r="F2883" i="25"/>
  <c r="G2883" i="25"/>
  <c r="L2882" i="25"/>
  <c r="K2882" i="25"/>
  <c r="P259" i="25"/>
  <c r="S259" i="25" s="1"/>
  <c r="Q258" i="25"/>
  <c r="R258" i="25" s="1"/>
  <c r="J2884" i="25" l="1"/>
  <c r="G2884" i="25"/>
  <c r="I2885" i="25"/>
  <c r="H2884" i="25"/>
  <c r="F2884" i="25"/>
  <c r="K2883" i="25"/>
  <c r="L2883" i="25"/>
  <c r="P260" i="25"/>
  <c r="S260" i="25" s="1"/>
  <c r="Q259" i="25"/>
  <c r="R259" i="25" s="1"/>
  <c r="J2885" i="25" l="1"/>
  <c r="I2886" i="25"/>
  <c r="H2885" i="25"/>
  <c r="G2885" i="25"/>
  <c r="F2885" i="25"/>
  <c r="L2884" i="25"/>
  <c r="K2884" i="25"/>
  <c r="P261" i="25"/>
  <c r="S261" i="25" s="1"/>
  <c r="Q260" i="25"/>
  <c r="R260" i="25" s="1"/>
  <c r="F2886" i="25" l="1"/>
  <c r="G2886" i="25"/>
  <c r="J2886" i="25"/>
  <c r="I2887" i="25"/>
  <c r="H2886" i="25"/>
  <c r="L2885" i="25"/>
  <c r="K2885" i="25"/>
  <c r="P262" i="25"/>
  <c r="S262" i="25" s="1"/>
  <c r="Q261" i="25"/>
  <c r="R261" i="25" s="1"/>
  <c r="L2886" i="25" l="1"/>
  <c r="K2886" i="25"/>
  <c r="G2887" i="25"/>
  <c r="F2887" i="25"/>
  <c r="J2887" i="25"/>
  <c r="I2888" i="25"/>
  <c r="H2887" i="25"/>
  <c r="P263" i="25"/>
  <c r="S263" i="25" s="1"/>
  <c r="Q262" i="25"/>
  <c r="R262" i="25" s="1"/>
  <c r="L2887" i="25" l="1"/>
  <c r="K2887" i="25"/>
  <c r="I2889" i="25"/>
  <c r="H2888" i="25"/>
  <c r="G2888" i="25"/>
  <c r="F2888" i="25"/>
  <c r="J2888" i="25"/>
  <c r="P264" i="25"/>
  <c r="S264" i="25" s="1"/>
  <c r="Q263" i="25"/>
  <c r="R263" i="25" s="1"/>
  <c r="I2890" i="25" l="1"/>
  <c r="H2889" i="25"/>
  <c r="G2889" i="25"/>
  <c r="F2889" i="25"/>
  <c r="J2889" i="25"/>
  <c r="K2888" i="25"/>
  <c r="L2888" i="25"/>
  <c r="P265" i="25"/>
  <c r="S265" i="25" s="1"/>
  <c r="Q264" i="25"/>
  <c r="R264" i="25" s="1"/>
  <c r="L2889" i="25" l="1"/>
  <c r="K2889" i="25"/>
  <c r="J2890" i="25"/>
  <c r="I2891" i="25"/>
  <c r="H2890" i="25"/>
  <c r="G2890" i="25"/>
  <c r="F2890" i="25"/>
  <c r="P266" i="25"/>
  <c r="S266" i="25" s="1"/>
  <c r="Q265" i="25"/>
  <c r="R265" i="25" s="1"/>
  <c r="J2891" i="25" l="1"/>
  <c r="I2892" i="25"/>
  <c r="H2891" i="25"/>
  <c r="F2891" i="25"/>
  <c r="G2891" i="25"/>
  <c r="L2890" i="25"/>
  <c r="K2890" i="25"/>
  <c r="P267" i="25"/>
  <c r="S267" i="25" s="1"/>
  <c r="Q266" i="25"/>
  <c r="R266" i="25" s="1"/>
  <c r="J2892" i="25" l="1"/>
  <c r="G2892" i="25"/>
  <c r="F2892" i="25"/>
  <c r="I2893" i="25"/>
  <c r="H2892" i="25"/>
  <c r="K2891" i="25"/>
  <c r="L2891" i="25"/>
  <c r="P268" i="25"/>
  <c r="S268" i="25" s="1"/>
  <c r="Q267" i="25"/>
  <c r="R267" i="25" s="1"/>
  <c r="J2893" i="25" l="1"/>
  <c r="I2894" i="25"/>
  <c r="H2893" i="25"/>
  <c r="F2893" i="25"/>
  <c r="G2893" i="25"/>
  <c r="L2892" i="25"/>
  <c r="K2892" i="25"/>
  <c r="P269" i="25"/>
  <c r="S269" i="25" s="1"/>
  <c r="Q268" i="25"/>
  <c r="R268" i="25" s="1"/>
  <c r="F2894" i="25" l="1"/>
  <c r="J2894" i="25"/>
  <c r="H2894" i="25"/>
  <c r="G2894" i="25"/>
  <c r="I2895" i="25"/>
  <c r="L2893" i="25"/>
  <c r="K2893" i="25"/>
  <c r="P270" i="25"/>
  <c r="S270" i="25" s="1"/>
  <c r="Q269" i="25"/>
  <c r="R269" i="25" s="1"/>
  <c r="G2895" i="25" l="1"/>
  <c r="F2895" i="25"/>
  <c r="J2895" i="25"/>
  <c r="H2895" i="25"/>
  <c r="I2896" i="25"/>
  <c r="L2894" i="25"/>
  <c r="K2894" i="25"/>
  <c r="P271" i="25"/>
  <c r="S271" i="25" s="1"/>
  <c r="Q270" i="25"/>
  <c r="R270" i="25" s="1"/>
  <c r="I2897" i="25" l="1"/>
  <c r="H2896" i="25"/>
  <c r="G2896" i="25"/>
  <c r="F2896" i="25"/>
  <c r="J2896" i="25"/>
  <c r="L2895" i="25"/>
  <c r="K2895" i="25"/>
  <c r="P272" i="25"/>
  <c r="S272" i="25" s="1"/>
  <c r="Q271" i="25"/>
  <c r="R271" i="25" s="1"/>
  <c r="K2896" i="25" l="1"/>
  <c r="L2896" i="25"/>
  <c r="I2898" i="25"/>
  <c r="H2897" i="25"/>
  <c r="G2897" i="25"/>
  <c r="F2897" i="25"/>
  <c r="J2897" i="25"/>
  <c r="P273" i="25"/>
  <c r="S273" i="25" s="1"/>
  <c r="Q272" i="25"/>
  <c r="R272" i="25" s="1"/>
  <c r="J2898" i="25" l="1"/>
  <c r="I2899" i="25"/>
  <c r="H2898" i="25"/>
  <c r="G2898" i="25"/>
  <c r="F2898" i="25"/>
  <c r="L2897" i="25"/>
  <c r="K2897" i="25"/>
  <c r="P274" i="25"/>
  <c r="S274" i="25" s="1"/>
  <c r="Q273" i="25"/>
  <c r="R273" i="25" s="1"/>
  <c r="J2899" i="25" l="1"/>
  <c r="I2900" i="25"/>
  <c r="H2899" i="25"/>
  <c r="F2899" i="25"/>
  <c r="G2899" i="25"/>
  <c r="L2898" i="25"/>
  <c r="K2898" i="25"/>
  <c r="P275" i="25"/>
  <c r="S275" i="25" s="1"/>
  <c r="Q274" i="25"/>
  <c r="R274" i="25" s="1"/>
  <c r="J2900" i="25" l="1"/>
  <c r="G2900" i="25"/>
  <c r="H2900" i="25"/>
  <c r="F2900" i="25"/>
  <c r="I2901" i="25"/>
  <c r="K2899" i="25"/>
  <c r="L2899" i="25"/>
  <c r="Q275" i="25"/>
  <c r="R275" i="25" s="1"/>
  <c r="P276" i="25"/>
  <c r="S276" i="25" s="1"/>
  <c r="J2901" i="25" l="1"/>
  <c r="I2902" i="25"/>
  <c r="H2901" i="25"/>
  <c r="G2901" i="25"/>
  <c r="F2901" i="25"/>
  <c r="L2900" i="25"/>
  <c r="K2900" i="25"/>
  <c r="P277" i="25"/>
  <c r="S277" i="25" s="1"/>
  <c r="Q276" i="25"/>
  <c r="R276" i="25" s="1"/>
  <c r="F2902" i="25" l="1"/>
  <c r="I2903" i="25"/>
  <c r="G2902" i="25"/>
  <c r="J2902" i="25"/>
  <c r="H2902" i="25"/>
  <c r="L2901" i="25"/>
  <c r="K2901" i="25"/>
  <c r="P278" i="25"/>
  <c r="S278" i="25" s="1"/>
  <c r="Q277" i="25"/>
  <c r="R277" i="25" s="1"/>
  <c r="L2902" i="25" l="1"/>
  <c r="K2902" i="25"/>
  <c r="G2903" i="25"/>
  <c r="F2903" i="25"/>
  <c r="J2903" i="25"/>
  <c r="I2904" i="25"/>
  <c r="H2903" i="25"/>
  <c r="P279" i="25"/>
  <c r="S279" i="25" s="1"/>
  <c r="Q278" i="25"/>
  <c r="R278" i="25" s="1"/>
  <c r="I2905" i="25" l="1"/>
  <c r="H2904" i="25"/>
  <c r="G2904" i="25"/>
  <c r="F2904" i="25"/>
  <c r="J2904" i="25"/>
  <c r="L2903" i="25"/>
  <c r="K2903" i="25"/>
  <c r="P280" i="25"/>
  <c r="S280" i="25" s="1"/>
  <c r="Q279" i="25"/>
  <c r="R279" i="25" s="1"/>
  <c r="K2904" i="25" l="1"/>
  <c r="L2904" i="25"/>
  <c r="I2906" i="25"/>
  <c r="H2905" i="25"/>
  <c r="G2905" i="25"/>
  <c r="F2905" i="25"/>
  <c r="J2905" i="25"/>
  <c r="Q280" i="25"/>
  <c r="R280" i="25" s="1"/>
  <c r="P281" i="25"/>
  <c r="S281" i="25" s="1"/>
  <c r="L2905" i="25" l="1"/>
  <c r="K2905" i="25"/>
  <c r="J2906" i="25"/>
  <c r="I2907" i="25"/>
  <c r="H2906" i="25"/>
  <c r="G2906" i="25"/>
  <c r="F2906" i="25"/>
  <c r="P282" i="25"/>
  <c r="S282" i="25" s="1"/>
  <c r="Q281" i="25"/>
  <c r="R281" i="25" s="1"/>
  <c r="L2906" i="25" l="1"/>
  <c r="K2906" i="25"/>
  <c r="J2907" i="25"/>
  <c r="I2908" i="25"/>
  <c r="H2907" i="25"/>
  <c r="F2907" i="25"/>
  <c r="G2907" i="25"/>
  <c r="P283" i="25"/>
  <c r="S283" i="25" s="1"/>
  <c r="Q282" i="25"/>
  <c r="R282" i="25" s="1"/>
  <c r="K2907" i="25" l="1"/>
  <c r="L2907" i="25"/>
  <c r="J2908" i="25"/>
  <c r="G2908" i="25"/>
  <c r="I2909" i="25"/>
  <c r="F2908" i="25"/>
  <c r="H2908" i="25"/>
  <c r="Q283" i="25"/>
  <c r="R283" i="25" s="1"/>
  <c r="P284" i="25"/>
  <c r="S284" i="25" s="1"/>
  <c r="L2908" i="25" l="1"/>
  <c r="K2908" i="25"/>
  <c r="J2909" i="25"/>
  <c r="I2910" i="25"/>
  <c r="H2909" i="25"/>
  <c r="G2909" i="25"/>
  <c r="F2909" i="25"/>
  <c r="P285" i="25"/>
  <c r="S285" i="25" s="1"/>
  <c r="Q284" i="25"/>
  <c r="R284" i="25" s="1"/>
  <c r="L2909" i="25" l="1"/>
  <c r="K2909" i="25"/>
  <c r="F2910" i="25"/>
  <c r="H2910" i="25"/>
  <c r="G2910" i="25"/>
  <c r="I2911" i="25"/>
  <c r="J2910" i="25"/>
  <c r="P286" i="25"/>
  <c r="S286" i="25" s="1"/>
  <c r="Q285" i="25"/>
  <c r="R285" i="25" s="1"/>
  <c r="L2910" i="25" l="1"/>
  <c r="K2910" i="25"/>
  <c r="G2911" i="25"/>
  <c r="F2911" i="25"/>
  <c r="J2911" i="25"/>
  <c r="I2912" i="25"/>
  <c r="H2911" i="25"/>
  <c r="P287" i="25"/>
  <c r="S287" i="25" s="1"/>
  <c r="Q286" i="25"/>
  <c r="R286" i="25" s="1"/>
  <c r="L2911" i="25" l="1"/>
  <c r="K2911" i="25"/>
  <c r="I2913" i="25"/>
  <c r="H2912" i="25"/>
  <c r="G2912" i="25"/>
  <c r="F2912" i="25"/>
  <c r="J2912" i="25"/>
  <c r="P288" i="25"/>
  <c r="S288" i="25" s="1"/>
  <c r="Q287" i="25"/>
  <c r="R287" i="25" s="1"/>
  <c r="I2914" i="25" l="1"/>
  <c r="H2913" i="25"/>
  <c r="G2913" i="25"/>
  <c r="F2913" i="25"/>
  <c r="J2913" i="25"/>
  <c r="K2912" i="25"/>
  <c r="L2912" i="25"/>
  <c r="Q288" i="25"/>
  <c r="R288" i="25" s="1"/>
  <c r="P289" i="25"/>
  <c r="S289" i="25" s="1"/>
  <c r="L2913" i="25" l="1"/>
  <c r="K2913" i="25"/>
  <c r="J2914" i="25"/>
  <c r="I2915" i="25"/>
  <c r="H2914" i="25"/>
  <c r="G2914" i="25"/>
  <c r="F2914" i="25"/>
  <c r="P290" i="25"/>
  <c r="S290" i="25" s="1"/>
  <c r="Q289" i="25"/>
  <c r="R289" i="25" s="1"/>
  <c r="J2915" i="25" l="1"/>
  <c r="I2916" i="25"/>
  <c r="H2915" i="25"/>
  <c r="F2915" i="25"/>
  <c r="G2915" i="25"/>
  <c r="K2914" i="25"/>
  <c r="L2914" i="25"/>
  <c r="P291" i="25"/>
  <c r="S291" i="25" s="1"/>
  <c r="Q290" i="25"/>
  <c r="R290" i="25" s="1"/>
  <c r="J2916" i="25" l="1"/>
  <c r="G2916" i="25"/>
  <c r="H2916" i="25"/>
  <c r="F2916" i="25"/>
  <c r="I2917" i="25"/>
  <c r="K2915" i="25"/>
  <c r="L2915" i="25"/>
  <c r="Q291" i="25"/>
  <c r="R291" i="25" s="1"/>
  <c r="P292" i="25"/>
  <c r="S292" i="25" s="1"/>
  <c r="J2917" i="25" l="1"/>
  <c r="I2918" i="25"/>
  <c r="H2917" i="25"/>
  <c r="G2917" i="25"/>
  <c r="F2917" i="25"/>
  <c r="L2916" i="25"/>
  <c r="K2916" i="25"/>
  <c r="P293" i="25"/>
  <c r="S293" i="25" s="1"/>
  <c r="Q292" i="25"/>
  <c r="R292" i="25" s="1"/>
  <c r="F2918" i="25" l="1"/>
  <c r="I2919" i="25"/>
  <c r="J2918" i="25"/>
  <c r="H2918" i="25"/>
  <c r="G2918" i="25"/>
  <c r="L2917" i="25"/>
  <c r="K2917" i="25"/>
  <c r="P294" i="25"/>
  <c r="S294" i="25" s="1"/>
  <c r="Q293" i="25"/>
  <c r="R293" i="25" s="1"/>
  <c r="L2918" i="25" l="1"/>
  <c r="K2918" i="25"/>
  <c r="G2919" i="25"/>
  <c r="F2919" i="25"/>
  <c r="J2919" i="25"/>
  <c r="H2919" i="25"/>
  <c r="I2920" i="25"/>
  <c r="P295" i="25"/>
  <c r="S295" i="25" s="1"/>
  <c r="Q294" i="25"/>
  <c r="R294" i="25" s="1"/>
  <c r="L2919" i="25" l="1"/>
  <c r="K2919" i="25"/>
  <c r="I2921" i="25"/>
  <c r="H2920" i="25"/>
  <c r="G2920" i="25"/>
  <c r="F2920" i="25"/>
  <c r="J2920" i="25"/>
  <c r="P296" i="25"/>
  <c r="S296" i="25" s="1"/>
  <c r="Q295" i="25"/>
  <c r="R295" i="25" s="1"/>
  <c r="K2920" i="25" l="1"/>
  <c r="L2920" i="25"/>
  <c r="I2922" i="25"/>
  <c r="H2921" i="25"/>
  <c r="G2921" i="25"/>
  <c r="F2921" i="25"/>
  <c r="J2921" i="25"/>
  <c r="Q296" i="25"/>
  <c r="R296" i="25" s="1"/>
  <c r="P297" i="25"/>
  <c r="S297" i="25" s="1"/>
  <c r="L2921" i="25" l="1"/>
  <c r="K2921" i="25"/>
  <c r="J2922" i="25"/>
  <c r="I2923" i="25"/>
  <c r="H2922" i="25"/>
  <c r="G2922" i="25"/>
  <c r="F2922" i="25"/>
  <c r="P298" i="25"/>
  <c r="S298" i="25" s="1"/>
  <c r="Q297" i="25"/>
  <c r="R297" i="25" s="1"/>
  <c r="J2923" i="25" l="1"/>
  <c r="I2924" i="25"/>
  <c r="H2923" i="25"/>
  <c r="F2923" i="25"/>
  <c r="G2923" i="25"/>
  <c r="K2922" i="25"/>
  <c r="L2922" i="25"/>
  <c r="P299" i="25"/>
  <c r="S299" i="25" s="1"/>
  <c r="Q298" i="25"/>
  <c r="R298" i="25" s="1"/>
  <c r="J2924" i="25" l="1"/>
  <c r="G2924" i="25"/>
  <c r="I2925" i="25"/>
  <c r="H2924" i="25"/>
  <c r="F2924" i="25"/>
  <c r="K2923" i="25"/>
  <c r="L2923" i="25"/>
  <c r="Q299" i="25"/>
  <c r="R299" i="25" s="1"/>
  <c r="P300" i="25"/>
  <c r="S300" i="25" s="1"/>
  <c r="J2925" i="25" l="1"/>
  <c r="I2926" i="25"/>
  <c r="H2925" i="25"/>
  <c r="G2925" i="25"/>
  <c r="F2925" i="25"/>
  <c r="L2924" i="25"/>
  <c r="K2924" i="25"/>
  <c r="P301" i="25"/>
  <c r="S301" i="25" s="1"/>
  <c r="Q300" i="25"/>
  <c r="R300" i="25" s="1"/>
  <c r="F2926" i="25" l="1"/>
  <c r="I2927" i="25"/>
  <c r="H2926" i="25"/>
  <c r="J2926" i="25"/>
  <c r="G2926" i="25"/>
  <c r="L2925" i="25"/>
  <c r="K2925" i="25"/>
  <c r="P302" i="25"/>
  <c r="S302" i="25" s="1"/>
  <c r="Q301" i="25"/>
  <c r="R301" i="25" s="1"/>
  <c r="L2926" i="25" l="1"/>
  <c r="K2926" i="25"/>
  <c r="G2927" i="25"/>
  <c r="F2927" i="25"/>
  <c r="J2927" i="25"/>
  <c r="I2928" i="25"/>
  <c r="H2927" i="25"/>
  <c r="P303" i="25"/>
  <c r="S303" i="25" s="1"/>
  <c r="Q302" i="25"/>
  <c r="R302" i="25" s="1"/>
  <c r="I2929" i="25" l="1"/>
  <c r="H2928" i="25"/>
  <c r="G2928" i="25"/>
  <c r="F2928" i="25"/>
  <c r="J2928" i="25"/>
  <c r="L2927" i="25"/>
  <c r="K2927" i="25"/>
  <c r="P304" i="25"/>
  <c r="S304" i="25" s="1"/>
  <c r="Q303" i="25"/>
  <c r="R303" i="25" s="1"/>
  <c r="K2928" i="25" l="1"/>
  <c r="L2928" i="25"/>
  <c r="I2930" i="25"/>
  <c r="H2929" i="25"/>
  <c r="G2929" i="25"/>
  <c r="F2929" i="25"/>
  <c r="J2929" i="25"/>
  <c r="Q304" i="25"/>
  <c r="R304" i="25" s="1"/>
  <c r="P305" i="25"/>
  <c r="S305" i="25" s="1"/>
  <c r="L2929" i="25" l="1"/>
  <c r="K2929" i="25"/>
  <c r="J2930" i="25"/>
  <c r="I2931" i="25"/>
  <c r="H2930" i="25"/>
  <c r="G2930" i="25"/>
  <c r="F2930" i="25"/>
  <c r="P306" i="25"/>
  <c r="S306" i="25" s="1"/>
  <c r="Q305" i="25"/>
  <c r="R305" i="25" s="1"/>
  <c r="L2930" i="25" l="1"/>
  <c r="K2930" i="25"/>
  <c r="J2931" i="25"/>
  <c r="I2932" i="25"/>
  <c r="H2931" i="25"/>
  <c r="F2931" i="25"/>
  <c r="G2931" i="25"/>
  <c r="P307" i="25"/>
  <c r="S307" i="25" s="1"/>
  <c r="Q306" i="25"/>
  <c r="R306" i="25" s="1"/>
  <c r="K2931" i="25" l="1"/>
  <c r="L2931" i="25"/>
  <c r="J2932" i="25"/>
  <c r="G2932" i="25"/>
  <c r="I2933" i="25"/>
  <c r="H2932" i="25"/>
  <c r="F2932" i="25"/>
  <c r="Q307" i="25"/>
  <c r="R307" i="25" s="1"/>
  <c r="P308" i="25"/>
  <c r="S308" i="25" s="1"/>
  <c r="L2932" i="25" l="1"/>
  <c r="K2932" i="25"/>
  <c r="J2933" i="25"/>
  <c r="I2934" i="25"/>
  <c r="H2933" i="25"/>
  <c r="G2933" i="25"/>
  <c r="F2933" i="25"/>
  <c r="P309" i="25"/>
  <c r="S309" i="25" s="1"/>
  <c r="Q308" i="25"/>
  <c r="R308" i="25" s="1"/>
  <c r="F2934" i="25" l="1"/>
  <c r="J2934" i="25"/>
  <c r="H2934" i="25"/>
  <c r="G2934" i="25"/>
  <c r="I2935" i="25"/>
  <c r="L2933" i="25"/>
  <c r="K2933" i="25"/>
  <c r="P310" i="25"/>
  <c r="S310" i="25" s="1"/>
  <c r="Q309" i="25"/>
  <c r="R309" i="25" s="1"/>
  <c r="L2934" i="25" l="1"/>
  <c r="K2934" i="25"/>
  <c r="G2935" i="25"/>
  <c r="F2935" i="25"/>
  <c r="J2935" i="25"/>
  <c r="I2936" i="25"/>
  <c r="H2935" i="25"/>
  <c r="P311" i="25"/>
  <c r="S311" i="25" s="1"/>
  <c r="Q310" i="25"/>
  <c r="R310" i="25" s="1"/>
  <c r="L2935" i="25" l="1"/>
  <c r="K2935" i="25"/>
  <c r="I2937" i="25"/>
  <c r="H2936" i="25"/>
  <c r="G2936" i="25"/>
  <c r="F2936" i="25"/>
  <c r="J2936" i="25"/>
  <c r="P312" i="25"/>
  <c r="S312" i="25" s="1"/>
  <c r="Q311" i="25"/>
  <c r="R311" i="25" s="1"/>
  <c r="I2938" i="25" l="1"/>
  <c r="H2937" i="25"/>
  <c r="G2937" i="25"/>
  <c r="F2937" i="25"/>
  <c r="J2937" i="25"/>
  <c r="K2936" i="25"/>
  <c r="L2936" i="25"/>
  <c r="Q312" i="25"/>
  <c r="R312" i="25" s="1"/>
  <c r="P313" i="25"/>
  <c r="S313" i="25" s="1"/>
  <c r="L2937" i="25" l="1"/>
  <c r="K2937" i="25"/>
  <c r="J2938" i="25"/>
  <c r="I2939" i="25"/>
  <c r="H2938" i="25"/>
  <c r="G2938" i="25"/>
  <c r="F2938" i="25"/>
  <c r="P314" i="25"/>
  <c r="S314" i="25" s="1"/>
  <c r="Q313" i="25"/>
  <c r="R313" i="25" s="1"/>
  <c r="J2939" i="25" l="1"/>
  <c r="I2940" i="25"/>
  <c r="H2939" i="25"/>
  <c r="F2939" i="25"/>
  <c r="G2939" i="25"/>
  <c r="K2938" i="25"/>
  <c r="L2938" i="25"/>
  <c r="P315" i="25"/>
  <c r="S315" i="25" s="1"/>
  <c r="Q314" i="25"/>
  <c r="R314" i="25" s="1"/>
  <c r="J2940" i="25" l="1"/>
  <c r="G2940" i="25"/>
  <c r="H2940" i="25"/>
  <c r="F2940" i="25"/>
  <c r="I2941" i="25"/>
  <c r="K2939" i="25"/>
  <c r="L2939" i="25"/>
  <c r="Q315" i="25"/>
  <c r="R315" i="25" s="1"/>
  <c r="P316" i="25"/>
  <c r="S316" i="25" s="1"/>
  <c r="J2941" i="25" l="1"/>
  <c r="I2942" i="25"/>
  <c r="H2941" i="25"/>
  <c r="F2941" i="25"/>
  <c r="G2941" i="25"/>
  <c r="L2940" i="25"/>
  <c r="K2940" i="25"/>
  <c r="P317" i="25"/>
  <c r="S317" i="25" s="1"/>
  <c r="Q316" i="25"/>
  <c r="R316" i="25" s="1"/>
  <c r="F2942" i="25" l="1"/>
  <c r="I2943" i="25"/>
  <c r="J2942" i="25"/>
  <c r="H2942" i="25"/>
  <c r="G2942" i="25"/>
  <c r="L2941" i="25"/>
  <c r="K2941" i="25"/>
  <c r="P318" i="25"/>
  <c r="S318" i="25" s="1"/>
  <c r="Q317" i="25"/>
  <c r="R317" i="25" s="1"/>
  <c r="L2942" i="25" l="1"/>
  <c r="K2942" i="25"/>
  <c r="G2943" i="25"/>
  <c r="F2943" i="25"/>
  <c r="J2943" i="25"/>
  <c r="H2943" i="25"/>
  <c r="I2944" i="25"/>
  <c r="P319" i="25"/>
  <c r="S319" i="25" s="1"/>
  <c r="Q318" i="25"/>
  <c r="R318" i="25" s="1"/>
  <c r="I2945" i="25" l="1"/>
  <c r="H2944" i="25"/>
  <c r="G2944" i="25"/>
  <c r="F2944" i="25"/>
  <c r="J2944" i="25"/>
  <c r="L2943" i="25"/>
  <c r="K2943" i="25"/>
  <c r="P320" i="25"/>
  <c r="S320" i="25" s="1"/>
  <c r="Q319" i="25"/>
  <c r="R319" i="25" s="1"/>
  <c r="K2944" i="25" l="1"/>
  <c r="L2944" i="25"/>
  <c r="I2946" i="25"/>
  <c r="H2945" i="25"/>
  <c r="G2945" i="25"/>
  <c r="F2945" i="25"/>
  <c r="J2945" i="25"/>
  <c r="Q320" i="25"/>
  <c r="R320" i="25" s="1"/>
  <c r="P321" i="25"/>
  <c r="S321" i="25" s="1"/>
  <c r="L2945" i="25" l="1"/>
  <c r="K2945" i="25"/>
  <c r="J2946" i="25"/>
  <c r="I2947" i="25"/>
  <c r="H2946" i="25"/>
  <c r="G2946" i="25"/>
  <c r="F2946" i="25"/>
  <c r="P322" i="25"/>
  <c r="S322" i="25" s="1"/>
  <c r="Q321" i="25"/>
  <c r="R321" i="25" s="1"/>
  <c r="J2947" i="25" l="1"/>
  <c r="I2948" i="25"/>
  <c r="H2947" i="25"/>
  <c r="F2947" i="25"/>
  <c r="G2947" i="25"/>
  <c r="L2946" i="25"/>
  <c r="K2946" i="25"/>
  <c r="P323" i="25"/>
  <c r="S323" i="25" s="1"/>
  <c r="Q322" i="25"/>
  <c r="R322" i="25" s="1"/>
  <c r="J2948" i="25" l="1"/>
  <c r="G2948" i="25"/>
  <c r="I2949" i="25"/>
  <c r="H2948" i="25"/>
  <c r="F2948" i="25"/>
  <c r="K2947" i="25"/>
  <c r="L2947" i="25"/>
  <c r="Q323" i="25"/>
  <c r="R323" i="25" s="1"/>
  <c r="P324" i="25"/>
  <c r="S324" i="25" s="1"/>
  <c r="J2949" i="25" l="1"/>
  <c r="I2950" i="25"/>
  <c r="H2949" i="25"/>
  <c r="G2949" i="25"/>
  <c r="F2949" i="25"/>
  <c r="L2948" i="25"/>
  <c r="K2948" i="25"/>
  <c r="P325" i="25"/>
  <c r="S325" i="25" s="1"/>
  <c r="Q324" i="25"/>
  <c r="R324" i="25" s="1"/>
  <c r="F2950" i="25" l="1"/>
  <c r="G2950" i="25"/>
  <c r="J2950" i="25"/>
  <c r="I2951" i="25"/>
  <c r="H2950" i="25"/>
  <c r="L2949" i="25"/>
  <c r="K2949" i="25"/>
  <c r="P326" i="25"/>
  <c r="S326" i="25" s="1"/>
  <c r="Q325" i="25"/>
  <c r="R325" i="25" s="1"/>
  <c r="L2950" i="25" l="1"/>
  <c r="K2950" i="25"/>
  <c r="G2951" i="25"/>
  <c r="F2951" i="25"/>
  <c r="J2951" i="25"/>
  <c r="I2952" i="25"/>
  <c r="H2951" i="25"/>
  <c r="P327" i="25"/>
  <c r="S327" i="25" s="1"/>
  <c r="Q326" i="25"/>
  <c r="R326" i="25" s="1"/>
  <c r="I2953" i="25" l="1"/>
  <c r="H2952" i="25"/>
  <c r="G2952" i="25"/>
  <c r="F2952" i="25"/>
  <c r="J2952" i="25"/>
  <c r="L2951" i="25"/>
  <c r="K2951" i="25"/>
  <c r="P328" i="25"/>
  <c r="S328" i="25" s="1"/>
  <c r="Q327" i="25"/>
  <c r="R327" i="25" s="1"/>
  <c r="K2952" i="25" l="1"/>
  <c r="L2952" i="25"/>
  <c r="I2954" i="25"/>
  <c r="H2953" i="25"/>
  <c r="G2953" i="25"/>
  <c r="F2953" i="25"/>
  <c r="J2953" i="25"/>
  <c r="Q328" i="25"/>
  <c r="R328" i="25" s="1"/>
  <c r="P329" i="25"/>
  <c r="S329" i="25" s="1"/>
  <c r="L2953" i="25" l="1"/>
  <c r="K2953" i="25"/>
  <c r="J2954" i="25"/>
  <c r="I2955" i="25"/>
  <c r="H2954" i="25"/>
  <c r="G2954" i="25"/>
  <c r="F2954" i="25"/>
  <c r="P330" i="25"/>
  <c r="S330" i="25" s="1"/>
  <c r="Q329" i="25"/>
  <c r="R329" i="25" s="1"/>
  <c r="J2955" i="25" l="1"/>
  <c r="I2956" i="25"/>
  <c r="H2955" i="25"/>
  <c r="F2955" i="25"/>
  <c r="G2955" i="25"/>
  <c r="L2954" i="25"/>
  <c r="K2954" i="25"/>
  <c r="P331" i="25"/>
  <c r="S331" i="25" s="1"/>
  <c r="Q330" i="25"/>
  <c r="R330" i="25" s="1"/>
  <c r="J2956" i="25" l="1"/>
  <c r="G2956" i="25"/>
  <c r="F2956" i="25"/>
  <c r="I2957" i="25"/>
  <c r="H2956" i="25"/>
  <c r="K2955" i="25"/>
  <c r="L2955" i="25"/>
  <c r="Q331" i="25"/>
  <c r="R331" i="25" s="1"/>
  <c r="P332" i="25"/>
  <c r="S332" i="25" s="1"/>
  <c r="J2957" i="25" l="1"/>
  <c r="I2958" i="25"/>
  <c r="H2957" i="25"/>
  <c r="F2957" i="25"/>
  <c r="G2957" i="25"/>
  <c r="L2956" i="25"/>
  <c r="K2956" i="25"/>
  <c r="P333" i="25"/>
  <c r="S333" i="25" s="1"/>
  <c r="Q332" i="25"/>
  <c r="R332" i="25" s="1"/>
  <c r="F2958" i="25" l="1"/>
  <c r="J2958" i="25"/>
  <c r="H2958" i="25"/>
  <c r="G2958" i="25"/>
  <c r="I2959" i="25"/>
  <c r="L2957" i="25"/>
  <c r="K2957" i="25"/>
  <c r="P334" i="25"/>
  <c r="S334" i="25" s="1"/>
  <c r="Q333" i="25"/>
  <c r="R333" i="25" s="1"/>
  <c r="G2959" i="25" l="1"/>
  <c r="F2959" i="25"/>
  <c r="J2959" i="25"/>
  <c r="H2959" i="25"/>
  <c r="I2960" i="25"/>
  <c r="L2958" i="25"/>
  <c r="K2958" i="25"/>
  <c r="P335" i="25"/>
  <c r="S335" i="25" s="1"/>
  <c r="Q334" i="25"/>
  <c r="R334" i="25" s="1"/>
  <c r="L2959" i="25" l="1"/>
  <c r="K2959" i="25"/>
  <c r="I2961" i="25"/>
  <c r="H2960" i="25"/>
  <c r="G2960" i="25"/>
  <c r="F2960" i="25"/>
  <c r="J2960" i="25"/>
  <c r="P336" i="25"/>
  <c r="S336" i="25" s="1"/>
  <c r="Q335" i="25"/>
  <c r="R335" i="25" s="1"/>
  <c r="K2960" i="25" l="1"/>
  <c r="L2960" i="25"/>
  <c r="I2962" i="25"/>
  <c r="H2961" i="25"/>
  <c r="G2961" i="25"/>
  <c r="F2961" i="25"/>
  <c r="J2961" i="25"/>
  <c r="Q336" i="25"/>
  <c r="R336" i="25" s="1"/>
  <c r="P337" i="25"/>
  <c r="S337" i="25" s="1"/>
  <c r="L2961" i="25" l="1"/>
  <c r="K2961" i="25"/>
  <c r="J2962" i="25"/>
  <c r="I2963" i="25"/>
  <c r="H2962" i="25"/>
  <c r="G2962" i="25"/>
  <c r="F2962" i="25"/>
  <c r="P338" i="25"/>
  <c r="S338" i="25" s="1"/>
  <c r="Q337" i="25"/>
  <c r="R337" i="25" s="1"/>
  <c r="J2963" i="25" l="1"/>
  <c r="I2964" i="25"/>
  <c r="H2963" i="25"/>
  <c r="F2963" i="25"/>
  <c r="G2963" i="25"/>
  <c r="L2962" i="25"/>
  <c r="K2962" i="25"/>
  <c r="P339" i="25"/>
  <c r="S339" i="25" s="1"/>
  <c r="Q338" i="25"/>
  <c r="R338" i="25" s="1"/>
  <c r="J2964" i="25" l="1"/>
  <c r="G2964" i="25"/>
  <c r="H2964" i="25"/>
  <c r="F2964" i="25"/>
  <c r="I2965" i="25"/>
  <c r="K2963" i="25"/>
  <c r="L2963" i="25"/>
  <c r="Q339" i="25"/>
  <c r="R339" i="25" s="1"/>
  <c r="P340" i="25"/>
  <c r="S340" i="25" s="1"/>
  <c r="J2965" i="25" l="1"/>
  <c r="I2966" i="25"/>
  <c r="H2965" i="25"/>
  <c r="G2965" i="25"/>
  <c r="F2965" i="25"/>
  <c r="L2964" i="25"/>
  <c r="K2964" i="25"/>
  <c r="P341" i="25"/>
  <c r="S341" i="25" s="1"/>
  <c r="Q340" i="25"/>
  <c r="R340" i="25" s="1"/>
  <c r="F2966" i="25" l="1"/>
  <c r="I2967" i="25"/>
  <c r="G2966" i="25"/>
  <c r="J2966" i="25"/>
  <c r="H2966" i="25"/>
  <c r="L2965" i="25"/>
  <c r="K2965" i="25"/>
  <c r="P342" i="25"/>
  <c r="S342" i="25" s="1"/>
  <c r="Q341" i="25"/>
  <c r="R341" i="25" s="1"/>
  <c r="L2966" i="25" l="1"/>
  <c r="K2966" i="25"/>
  <c r="G2967" i="25"/>
  <c r="F2967" i="25"/>
  <c r="J2967" i="25"/>
  <c r="I2968" i="25"/>
  <c r="H2967" i="25"/>
  <c r="P343" i="25"/>
  <c r="S343" i="25" s="1"/>
  <c r="Q342" i="25"/>
  <c r="R342" i="25" s="1"/>
  <c r="L2967" i="25" l="1"/>
  <c r="K2967" i="25"/>
  <c r="I2969" i="25"/>
  <c r="H2968" i="25"/>
  <c r="G2968" i="25"/>
  <c r="F2968" i="25"/>
  <c r="J2968" i="25"/>
  <c r="P344" i="25"/>
  <c r="S344" i="25" s="1"/>
  <c r="Q343" i="25"/>
  <c r="R343" i="25" s="1"/>
  <c r="K2968" i="25" l="1"/>
  <c r="L2968" i="25"/>
  <c r="I2970" i="25"/>
  <c r="H2969" i="25"/>
  <c r="G2969" i="25"/>
  <c r="F2969" i="25"/>
  <c r="J2969" i="25"/>
  <c r="P345" i="25"/>
  <c r="S345" i="25" s="1"/>
  <c r="Q344" i="25"/>
  <c r="R344" i="25" s="1"/>
  <c r="L2969" i="25" l="1"/>
  <c r="K2969" i="25"/>
  <c r="J2970" i="25"/>
  <c r="I2971" i="25"/>
  <c r="H2970" i="25"/>
  <c r="G2970" i="25"/>
  <c r="F2970" i="25"/>
  <c r="Q345" i="25"/>
  <c r="R345" i="25" s="1"/>
  <c r="P346" i="25"/>
  <c r="S346" i="25" s="1"/>
  <c r="J2971" i="25" l="1"/>
  <c r="I2972" i="25"/>
  <c r="H2971" i="25"/>
  <c r="F2971" i="25"/>
  <c r="G2971" i="25"/>
  <c r="L2970" i="25"/>
  <c r="K2970" i="25"/>
  <c r="P347" i="25"/>
  <c r="S347" i="25" s="1"/>
  <c r="Q346" i="25"/>
  <c r="R346" i="25" s="1"/>
  <c r="J2972" i="25" l="1"/>
  <c r="G2972" i="25"/>
  <c r="I2973" i="25"/>
  <c r="F2972" i="25"/>
  <c r="H2972" i="25"/>
  <c r="K2971" i="25"/>
  <c r="L2971" i="25"/>
  <c r="P348" i="25"/>
  <c r="S348" i="25" s="1"/>
  <c r="Q347" i="25"/>
  <c r="R347" i="25" s="1"/>
  <c r="J2973" i="25" l="1"/>
  <c r="I2974" i="25"/>
  <c r="H2973" i="25"/>
  <c r="G2973" i="25"/>
  <c r="F2973" i="25"/>
  <c r="L2972" i="25"/>
  <c r="K2972" i="25"/>
  <c r="P349" i="25"/>
  <c r="S349" i="25" s="1"/>
  <c r="Q348" i="25"/>
  <c r="R348" i="25" s="1"/>
  <c r="F2974" i="25" l="1"/>
  <c r="J2974" i="25"/>
  <c r="H2974" i="25"/>
  <c r="G2974" i="25"/>
  <c r="I2975" i="25"/>
  <c r="L2973" i="25"/>
  <c r="K2973" i="25"/>
  <c r="P350" i="25"/>
  <c r="S350" i="25" s="1"/>
  <c r="Q349" i="25"/>
  <c r="R349" i="25" s="1"/>
  <c r="G2975" i="25" l="1"/>
  <c r="F2975" i="25"/>
  <c r="J2975" i="25"/>
  <c r="I2976" i="25"/>
  <c r="H2975" i="25"/>
  <c r="L2974" i="25"/>
  <c r="K2974" i="25"/>
  <c r="P351" i="25"/>
  <c r="S351" i="25" s="1"/>
  <c r="Q350" i="25"/>
  <c r="R350" i="25" s="1"/>
  <c r="L2975" i="25" l="1"/>
  <c r="K2975" i="25"/>
  <c r="I2977" i="25"/>
  <c r="H2976" i="25"/>
  <c r="G2976" i="25"/>
  <c r="F2976" i="25"/>
  <c r="J2976" i="25"/>
  <c r="P352" i="25"/>
  <c r="S352" i="25" s="1"/>
  <c r="Q351" i="25"/>
  <c r="R351" i="25" s="1"/>
  <c r="L2976" i="25" l="1"/>
  <c r="K2976" i="25"/>
  <c r="I2978" i="25"/>
  <c r="H2977" i="25"/>
  <c r="G2977" i="25"/>
  <c r="F2977" i="25"/>
  <c r="J2977" i="25"/>
  <c r="Q352" i="25"/>
  <c r="R352" i="25" s="1"/>
  <c r="P353" i="25"/>
  <c r="S353" i="25" s="1"/>
  <c r="L2977" i="25" l="1"/>
  <c r="K2977" i="25"/>
  <c r="J2978" i="25"/>
  <c r="I2979" i="25"/>
  <c r="H2978" i="25"/>
  <c r="G2978" i="25"/>
  <c r="F2978" i="25"/>
  <c r="Q353" i="25"/>
  <c r="R353" i="25" s="1"/>
  <c r="P354" i="25"/>
  <c r="S354" i="25" s="1"/>
  <c r="L2978" i="25" l="1"/>
  <c r="K2978" i="25"/>
  <c r="J2979" i="25"/>
  <c r="I2980" i="25"/>
  <c r="H2979" i="25"/>
  <c r="G2979" i="25"/>
  <c r="F2979" i="25"/>
  <c r="P355" i="25"/>
  <c r="S355" i="25" s="1"/>
  <c r="Q354" i="25"/>
  <c r="R354" i="25" s="1"/>
  <c r="K2979" i="25" l="1"/>
  <c r="L2979" i="25"/>
  <c r="J2980" i="25"/>
  <c r="I2981" i="25"/>
  <c r="H2980" i="25"/>
  <c r="G2980" i="25"/>
  <c r="F2980" i="25"/>
  <c r="P356" i="25"/>
  <c r="S356" i="25" s="1"/>
  <c r="Q355" i="25"/>
  <c r="R355" i="25" s="1"/>
  <c r="L2980" i="25" l="1"/>
  <c r="K2980" i="25"/>
  <c r="J2981" i="25"/>
  <c r="I2982" i="25"/>
  <c r="H2981" i="25"/>
  <c r="G2981" i="25"/>
  <c r="F2981" i="25"/>
  <c r="P357" i="25"/>
  <c r="S357" i="25" s="1"/>
  <c r="Q356" i="25"/>
  <c r="R356" i="25" s="1"/>
  <c r="F2982" i="25" l="1"/>
  <c r="J2982" i="25"/>
  <c r="I2983" i="25"/>
  <c r="H2982" i="25"/>
  <c r="G2982" i="25"/>
  <c r="L2981" i="25"/>
  <c r="K2981" i="25"/>
  <c r="P358" i="25"/>
  <c r="S358" i="25" s="1"/>
  <c r="Q357" i="25"/>
  <c r="R357" i="25" s="1"/>
  <c r="G2983" i="25" l="1"/>
  <c r="F2983" i="25"/>
  <c r="J2983" i="25"/>
  <c r="H2983" i="25"/>
  <c r="I2984" i="25"/>
  <c r="L2982" i="25"/>
  <c r="K2982" i="25"/>
  <c r="P359" i="25"/>
  <c r="S359" i="25" s="1"/>
  <c r="Q358" i="25"/>
  <c r="R358" i="25" s="1"/>
  <c r="L2983" i="25" l="1"/>
  <c r="K2983" i="25"/>
  <c r="I2985" i="25"/>
  <c r="H2984" i="25"/>
  <c r="G2984" i="25"/>
  <c r="F2984" i="25"/>
  <c r="J2984" i="25"/>
  <c r="P360" i="25"/>
  <c r="S360" i="25" s="1"/>
  <c r="Q359" i="25"/>
  <c r="R359" i="25" s="1"/>
  <c r="I2986" i="25" l="1"/>
  <c r="H2985" i="25"/>
  <c r="G2985" i="25"/>
  <c r="F2985" i="25"/>
  <c r="J2985" i="25"/>
  <c r="L2984" i="25"/>
  <c r="K2984" i="25"/>
  <c r="Q360" i="25"/>
  <c r="R360" i="25" s="1"/>
  <c r="P361" i="25"/>
  <c r="S361" i="25" s="1"/>
  <c r="L2985" i="25" l="1"/>
  <c r="K2985" i="25"/>
  <c r="J2986" i="25"/>
  <c r="I2987" i="25"/>
  <c r="H2986" i="25"/>
  <c r="G2986" i="25"/>
  <c r="F2986" i="25"/>
  <c r="Q361" i="25"/>
  <c r="R361" i="25" s="1"/>
  <c r="P362" i="25"/>
  <c r="S362" i="25" s="1"/>
  <c r="J2987" i="25" l="1"/>
  <c r="I2988" i="25"/>
  <c r="H2987" i="25"/>
  <c r="G2987" i="25"/>
  <c r="F2987" i="25"/>
  <c r="L2986" i="25"/>
  <c r="K2986" i="25"/>
  <c r="P363" i="25"/>
  <c r="S363" i="25" s="1"/>
  <c r="Q362" i="25"/>
  <c r="R362" i="25" s="1"/>
  <c r="J2988" i="25" l="1"/>
  <c r="I2989" i="25"/>
  <c r="H2988" i="25"/>
  <c r="G2988" i="25"/>
  <c r="F2988" i="25"/>
  <c r="K2987" i="25"/>
  <c r="L2987" i="25"/>
  <c r="Q363" i="25"/>
  <c r="R363" i="25" s="1"/>
  <c r="P364" i="25"/>
  <c r="S364" i="25" s="1"/>
  <c r="J2989" i="25" l="1"/>
  <c r="I2990" i="25"/>
  <c r="H2989" i="25"/>
  <c r="G2989" i="25"/>
  <c r="F2989" i="25"/>
  <c r="L2988" i="25"/>
  <c r="K2988" i="25"/>
  <c r="P365" i="25"/>
  <c r="S365" i="25" s="1"/>
  <c r="Q364" i="25"/>
  <c r="R364" i="25" s="1"/>
  <c r="F2990" i="25" l="1"/>
  <c r="J2990" i="25"/>
  <c r="I2991" i="25"/>
  <c r="H2990" i="25"/>
  <c r="G2990" i="25"/>
  <c r="L2989" i="25"/>
  <c r="K2989" i="25"/>
  <c r="P366" i="25"/>
  <c r="S366" i="25" s="1"/>
  <c r="Q365" i="25"/>
  <c r="R365" i="25" s="1"/>
  <c r="G2991" i="25" l="1"/>
  <c r="F2991" i="25"/>
  <c r="J2991" i="25"/>
  <c r="I2992" i="25"/>
  <c r="H2991" i="25"/>
  <c r="L2990" i="25"/>
  <c r="K2990" i="25"/>
  <c r="P367" i="25"/>
  <c r="S367" i="25" s="1"/>
  <c r="Q366" i="25"/>
  <c r="R366" i="25" s="1"/>
  <c r="L2991" i="25" l="1"/>
  <c r="K2991" i="25"/>
  <c r="I2993" i="25"/>
  <c r="H2992" i="25"/>
  <c r="G2992" i="25"/>
  <c r="F2992" i="25"/>
  <c r="J2992" i="25"/>
  <c r="P368" i="25"/>
  <c r="S368" i="25" s="1"/>
  <c r="Q367" i="25"/>
  <c r="R367" i="25" s="1"/>
  <c r="I2994" i="25" l="1"/>
  <c r="H2993" i="25"/>
  <c r="G2993" i="25"/>
  <c r="F2993" i="25"/>
  <c r="J2993" i="25"/>
  <c r="L2992" i="25"/>
  <c r="K2992" i="25"/>
  <c r="Q368" i="25"/>
  <c r="R368" i="25" s="1"/>
  <c r="P369" i="25"/>
  <c r="S369" i="25" s="1"/>
  <c r="L2993" i="25" l="1"/>
  <c r="K2993" i="25"/>
  <c r="J2994" i="25"/>
  <c r="I2995" i="25"/>
  <c r="H2994" i="25"/>
  <c r="G2994" i="25"/>
  <c r="F2994" i="25"/>
  <c r="P370" i="25"/>
  <c r="S370" i="25" s="1"/>
  <c r="Q369" i="25"/>
  <c r="R369" i="25" s="1"/>
  <c r="J2995" i="25" l="1"/>
  <c r="I2996" i="25"/>
  <c r="H2995" i="25"/>
  <c r="G2995" i="25"/>
  <c r="F2995" i="25"/>
  <c r="K2994" i="25"/>
  <c r="L2994" i="25"/>
  <c r="P371" i="25"/>
  <c r="S371" i="25" s="1"/>
  <c r="Q370" i="25"/>
  <c r="R370" i="25" s="1"/>
  <c r="J2996" i="25" l="1"/>
  <c r="I2997" i="25"/>
  <c r="H2996" i="25"/>
  <c r="G2996" i="25"/>
  <c r="F2996" i="25"/>
  <c r="K2995" i="25"/>
  <c r="L2995" i="25"/>
  <c r="Q371" i="25"/>
  <c r="R371" i="25" s="1"/>
  <c r="P372" i="25"/>
  <c r="S372" i="25" s="1"/>
  <c r="J2997" i="25" l="1"/>
  <c r="I2998" i="25"/>
  <c r="H2997" i="25"/>
  <c r="G2997" i="25"/>
  <c r="F2997" i="25"/>
  <c r="L2996" i="25"/>
  <c r="K2996" i="25"/>
  <c r="P373" i="25"/>
  <c r="S373" i="25" s="1"/>
  <c r="Q372" i="25"/>
  <c r="R372" i="25" s="1"/>
  <c r="F2998" i="25" l="1"/>
  <c r="J2998" i="25"/>
  <c r="H2998" i="25"/>
  <c r="I2999" i="25"/>
  <c r="G2998" i="25"/>
  <c r="L2997" i="25"/>
  <c r="K2997" i="25"/>
  <c r="P374" i="25"/>
  <c r="S374" i="25" s="1"/>
  <c r="Q373" i="25"/>
  <c r="R373" i="25" s="1"/>
  <c r="G2999" i="25" l="1"/>
  <c r="F2999" i="25"/>
  <c r="J2999" i="25"/>
  <c r="I3000" i="25"/>
  <c r="H2999" i="25"/>
  <c r="L2998" i="25"/>
  <c r="K2998" i="25"/>
  <c r="P375" i="25"/>
  <c r="S375" i="25" s="1"/>
  <c r="Q374" i="25"/>
  <c r="R374" i="25" s="1"/>
  <c r="L2999" i="25" l="1"/>
  <c r="K2999" i="25"/>
  <c r="I3001" i="25"/>
  <c r="H3000" i="25"/>
  <c r="G3000" i="25"/>
  <c r="F3000" i="25"/>
  <c r="J3000" i="25"/>
  <c r="P376" i="25"/>
  <c r="S376" i="25" s="1"/>
  <c r="Q375" i="25"/>
  <c r="R375" i="25" s="1"/>
  <c r="I3002" i="25" l="1"/>
  <c r="H3001" i="25"/>
  <c r="G3001" i="25"/>
  <c r="F3001" i="25"/>
  <c r="J3001" i="25"/>
  <c r="L3000" i="25"/>
  <c r="K3000" i="25"/>
  <c r="Q376" i="25"/>
  <c r="R376" i="25" s="1"/>
  <c r="P377" i="25"/>
  <c r="S377" i="25" s="1"/>
  <c r="L3001" i="25" l="1"/>
  <c r="K3001" i="25"/>
  <c r="J3002" i="25"/>
  <c r="I3003" i="25"/>
  <c r="H3002" i="25"/>
  <c r="G3002" i="25"/>
  <c r="F3002" i="25"/>
  <c r="P378" i="25"/>
  <c r="S378" i="25" s="1"/>
  <c r="Q377" i="25"/>
  <c r="R377" i="25" s="1"/>
  <c r="L3002" i="25" l="1"/>
  <c r="K3002" i="25"/>
  <c r="J3003" i="25"/>
  <c r="I3004" i="25"/>
  <c r="H3003" i="25"/>
  <c r="G3003" i="25"/>
  <c r="F3003" i="25"/>
  <c r="P379" i="25"/>
  <c r="S379" i="25" s="1"/>
  <c r="Q378" i="25"/>
  <c r="R378" i="25" s="1"/>
  <c r="K3003" i="25" l="1"/>
  <c r="L3003" i="25"/>
  <c r="J3004" i="25"/>
  <c r="I3005" i="25"/>
  <c r="H3004" i="25"/>
  <c r="G3004" i="25"/>
  <c r="F3004" i="25"/>
  <c r="Q379" i="25"/>
  <c r="R379" i="25" s="1"/>
  <c r="P380" i="25"/>
  <c r="S380" i="25" s="1"/>
  <c r="L3004" i="25" l="1"/>
  <c r="K3004" i="25"/>
  <c r="J3005" i="25"/>
  <c r="I3006" i="25"/>
  <c r="H3005" i="25"/>
  <c r="G3005" i="25"/>
  <c r="F3005" i="25"/>
  <c r="P381" i="25"/>
  <c r="S381" i="25" s="1"/>
  <c r="Q380" i="25"/>
  <c r="R380" i="25" s="1"/>
  <c r="L3005" i="25" l="1"/>
  <c r="K3005" i="25"/>
  <c r="F3006" i="25"/>
  <c r="J3006" i="25"/>
  <c r="H3006" i="25"/>
  <c r="G3006" i="25"/>
  <c r="I3007" i="25"/>
  <c r="P382" i="25"/>
  <c r="S382" i="25" s="1"/>
  <c r="Q381" i="25"/>
  <c r="R381" i="25" s="1"/>
  <c r="L3006" i="25" l="1"/>
  <c r="K3006" i="25"/>
  <c r="G3007" i="25"/>
  <c r="F3007" i="25"/>
  <c r="J3007" i="25"/>
  <c r="H3007" i="25"/>
  <c r="I3008" i="25"/>
  <c r="P383" i="25"/>
  <c r="S383" i="25" s="1"/>
  <c r="Q382" i="25"/>
  <c r="R382" i="25" s="1"/>
  <c r="I3009" i="25" l="1"/>
  <c r="H3008" i="25"/>
  <c r="G3008" i="25"/>
  <c r="F3008" i="25"/>
  <c r="J3008" i="25"/>
  <c r="L3007" i="25"/>
  <c r="K3007" i="25"/>
  <c r="P384" i="25"/>
  <c r="S384" i="25" s="1"/>
  <c r="Q383" i="25"/>
  <c r="R383" i="25" s="1"/>
  <c r="L3008" i="25" l="1"/>
  <c r="K3008" i="25"/>
  <c r="I3010" i="25"/>
  <c r="H3009" i="25"/>
  <c r="G3009" i="25"/>
  <c r="F3009" i="25"/>
  <c r="J3009" i="25"/>
  <c r="Q384" i="25"/>
  <c r="R384" i="25" s="1"/>
  <c r="P385" i="25"/>
  <c r="S385" i="25" s="1"/>
  <c r="L3009" i="25" l="1"/>
  <c r="K3009" i="25"/>
  <c r="J3010" i="25"/>
  <c r="I3011" i="25"/>
  <c r="H3010" i="25"/>
  <c r="G3010" i="25"/>
  <c r="F3010" i="25"/>
  <c r="P386" i="25"/>
  <c r="S386" i="25" s="1"/>
  <c r="Q385" i="25"/>
  <c r="R385" i="25" s="1"/>
  <c r="L3010" i="25" l="1"/>
  <c r="K3010" i="25"/>
  <c r="J3011" i="25"/>
  <c r="I3012" i="25"/>
  <c r="H3011" i="25"/>
  <c r="G3011" i="25"/>
  <c r="F3011" i="25"/>
  <c r="P387" i="25"/>
  <c r="S387" i="25" s="1"/>
  <c r="Q386" i="25"/>
  <c r="R386" i="25" s="1"/>
  <c r="J3012" i="25" l="1"/>
  <c r="I3013" i="25"/>
  <c r="H3012" i="25"/>
  <c r="G3012" i="25"/>
  <c r="F3012" i="25"/>
  <c r="K3011" i="25"/>
  <c r="L3011" i="25"/>
  <c r="Q387" i="25"/>
  <c r="R387" i="25" s="1"/>
  <c r="P388" i="25"/>
  <c r="S388" i="25" s="1"/>
  <c r="J3013" i="25" l="1"/>
  <c r="I3014" i="25"/>
  <c r="H3013" i="25"/>
  <c r="G3013" i="25"/>
  <c r="F3013" i="25"/>
  <c r="L3012" i="25"/>
  <c r="K3012" i="25"/>
  <c r="P389" i="25"/>
  <c r="S389" i="25" s="1"/>
  <c r="Q388" i="25"/>
  <c r="R388" i="25" s="1"/>
  <c r="F3014" i="25" l="1"/>
  <c r="J3014" i="25"/>
  <c r="I3015" i="25"/>
  <c r="H3014" i="25"/>
  <c r="G3014" i="25"/>
  <c r="L3013" i="25"/>
  <c r="K3013" i="25"/>
  <c r="P390" i="25"/>
  <c r="S390" i="25" s="1"/>
  <c r="Q389" i="25"/>
  <c r="R389" i="25" s="1"/>
  <c r="I3016" i="25" l="1"/>
  <c r="G3015" i="25"/>
  <c r="F3015" i="25"/>
  <c r="J3015" i="25"/>
  <c r="H3015" i="25"/>
  <c r="L3014" i="25"/>
  <c r="K3014" i="25"/>
  <c r="P391" i="25"/>
  <c r="S391" i="25" s="1"/>
  <c r="Q390" i="25"/>
  <c r="R390" i="25" s="1"/>
  <c r="L3015" i="25" l="1"/>
  <c r="K3015" i="25"/>
  <c r="H3016" i="25"/>
  <c r="I3017" i="25"/>
  <c r="G3016" i="25"/>
  <c r="F3016" i="25"/>
  <c r="J3016" i="25"/>
  <c r="P392" i="25"/>
  <c r="S392" i="25" s="1"/>
  <c r="Q391" i="25"/>
  <c r="R391" i="25" s="1"/>
  <c r="F3017" i="25" l="1"/>
  <c r="J3017" i="25"/>
  <c r="H3017" i="25"/>
  <c r="I3018" i="25"/>
  <c r="G3017" i="25"/>
  <c r="L3016" i="25"/>
  <c r="K3016" i="25"/>
  <c r="Q392" i="25"/>
  <c r="R392" i="25" s="1"/>
  <c r="P393" i="25"/>
  <c r="S393" i="25" s="1"/>
  <c r="G3018" i="25" l="1"/>
  <c r="J3018" i="25"/>
  <c r="H3018" i="25"/>
  <c r="I3019" i="25"/>
  <c r="F3018" i="25"/>
  <c r="K3017" i="25"/>
  <c r="L3017" i="25"/>
  <c r="P394" i="25"/>
  <c r="S394" i="25" s="1"/>
  <c r="Q393" i="25"/>
  <c r="R393" i="25" s="1"/>
  <c r="I3020" i="25" l="1"/>
  <c r="H3019" i="25"/>
  <c r="F3019" i="25"/>
  <c r="J3019" i="25"/>
  <c r="G3019" i="25"/>
  <c r="L3018" i="25"/>
  <c r="K3018" i="25"/>
  <c r="P395" i="25"/>
  <c r="S395" i="25" s="1"/>
  <c r="Q394" i="25"/>
  <c r="R394" i="25" s="1"/>
  <c r="L3019" i="25" l="1"/>
  <c r="K3019" i="25"/>
  <c r="H3020" i="25"/>
  <c r="I3021" i="25"/>
  <c r="G3020" i="25"/>
  <c r="F3020" i="25"/>
  <c r="J3020" i="25"/>
  <c r="Q395" i="25"/>
  <c r="R395" i="25" s="1"/>
  <c r="P396" i="25"/>
  <c r="S396" i="25" s="1"/>
  <c r="J3021" i="25" l="1"/>
  <c r="H3021" i="25"/>
  <c r="I3022" i="25"/>
  <c r="G3021" i="25"/>
  <c r="F3021" i="25"/>
  <c r="L3020" i="25"/>
  <c r="K3020" i="25"/>
  <c r="P397" i="25"/>
  <c r="S397" i="25" s="1"/>
  <c r="Q396" i="25"/>
  <c r="R396" i="25" s="1"/>
  <c r="J3022" i="25" l="1"/>
  <c r="H3022" i="25"/>
  <c r="I3023" i="25"/>
  <c r="G3022" i="25"/>
  <c r="F3022" i="25"/>
  <c r="K3021" i="25"/>
  <c r="L3021" i="25"/>
  <c r="P398" i="25"/>
  <c r="S398" i="25" s="1"/>
  <c r="Q397" i="25"/>
  <c r="R397" i="25" s="1"/>
  <c r="F3023" i="25" l="1"/>
  <c r="J3023" i="25"/>
  <c r="I3024" i="25"/>
  <c r="H3023" i="25"/>
  <c r="G3023" i="25"/>
  <c r="K3022" i="25"/>
  <c r="L3022" i="25"/>
  <c r="P399" i="25"/>
  <c r="S399" i="25" s="1"/>
  <c r="Q398" i="25"/>
  <c r="R398" i="25" s="1"/>
  <c r="H3024" i="25" l="1"/>
  <c r="G3024" i="25"/>
  <c r="I3025" i="25"/>
  <c r="F3024" i="25"/>
  <c r="J3024" i="25"/>
  <c r="L3023" i="25"/>
  <c r="K3023" i="25"/>
  <c r="P400" i="25"/>
  <c r="S400" i="25" s="1"/>
  <c r="Q399" i="25"/>
  <c r="R399" i="25" s="1"/>
  <c r="I3026" i="25" l="1"/>
  <c r="H3025" i="25"/>
  <c r="F3025" i="25"/>
  <c r="J3025" i="25"/>
  <c r="G3025" i="25"/>
  <c r="L3024" i="25"/>
  <c r="K3024" i="25"/>
  <c r="Q400" i="25"/>
  <c r="R400" i="25" s="1"/>
  <c r="P401" i="25"/>
  <c r="S401" i="25" s="1"/>
  <c r="K3025" i="25" l="1"/>
  <c r="L3025" i="25"/>
  <c r="G3026" i="25"/>
  <c r="I3027" i="25"/>
  <c r="J3026" i="25"/>
  <c r="H3026" i="25"/>
  <c r="F3026" i="25"/>
  <c r="P402" i="25"/>
  <c r="S402" i="25" s="1"/>
  <c r="Q401" i="25"/>
  <c r="R401" i="25" s="1"/>
  <c r="L3026" i="25" l="1"/>
  <c r="K3026" i="25"/>
  <c r="J3027" i="25"/>
  <c r="I3028" i="25"/>
  <c r="H3027" i="25"/>
  <c r="G3027" i="25"/>
  <c r="F3027" i="25"/>
  <c r="P403" i="25"/>
  <c r="S403" i="25" s="1"/>
  <c r="Q402" i="25"/>
  <c r="R402" i="25" s="1"/>
  <c r="K3027" i="25" l="1"/>
  <c r="L3027" i="25"/>
  <c r="F3028" i="25"/>
  <c r="I3029" i="25"/>
  <c r="J3028" i="25"/>
  <c r="H3028" i="25"/>
  <c r="G3028" i="25"/>
  <c r="Q403" i="25"/>
  <c r="R403" i="25" s="1"/>
  <c r="P404" i="25"/>
  <c r="S404" i="25" s="1"/>
  <c r="K3028" i="25" l="1"/>
  <c r="L3028" i="25"/>
  <c r="J3029" i="25"/>
  <c r="G3029" i="25"/>
  <c r="H3029" i="25"/>
  <c r="F3029" i="25"/>
  <c r="I3030" i="25"/>
  <c r="P405" i="25"/>
  <c r="S405" i="25" s="1"/>
  <c r="Q404" i="25"/>
  <c r="R404" i="25" s="1"/>
  <c r="I3031" i="25" l="1"/>
  <c r="H3030" i="25"/>
  <c r="J3030" i="25"/>
  <c r="G3030" i="25"/>
  <c r="F3030" i="25"/>
  <c r="L3029" i="25"/>
  <c r="K3029" i="25"/>
  <c r="P406" i="25"/>
  <c r="S406" i="25" s="1"/>
  <c r="Q405" i="25"/>
  <c r="R405" i="25" s="1"/>
  <c r="K3030" i="25" l="1"/>
  <c r="L3030" i="25"/>
  <c r="F3031" i="25"/>
  <c r="H3031" i="25"/>
  <c r="G3031" i="25"/>
  <c r="I3032" i="25"/>
  <c r="J3031" i="25"/>
  <c r="P407" i="25"/>
  <c r="S407" i="25" s="1"/>
  <c r="Q406" i="25"/>
  <c r="R406" i="25" s="1"/>
  <c r="G3032" i="25" l="1"/>
  <c r="J3032" i="25"/>
  <c r="H3032" i="25"/>
  <c r="F3032" i="25"/>
  <c r="I3033" i="25"/>
  <c r="L3031" i="25"/>
  <c r="K3031" i="25"/>
  <c r="P408" i="25"/>
  <c r="S408" i="25" s="1"/>
  <c r="Q407" i="25"/>
  <c r="R407" i="25" s="1"/>
  <c r="I3034" i="25" l="1"/>
  <c r="H3033" i="25"/>
  <c r="F3033" i="25"/>
  <c r="G3033" i="25"/>
  <c r="J3033" i="25"/>
  <c r="L3032" i="25"/>
  <c r="K3032" i="25"/>
  <c r="Q408" i="25"/>
  <c r="R408" i="25" s="1"/>
  <c r="P409" i="25"/>
  <c r="S409" i="25" s="1"/>
  <c r="K3033" i="25" l="1"/>
  <c r="L3033" i="25"/>
  <c r="G3034" i="25"/>
  <c r="J3034" i="25"/>
  <c r="H3034" i="25"/>
  <c r="F3034" i="25"/>
  <c r="I3035" i="25"/>
  <c r="P410" i="25"/>
  <c r="S410" i="25" s="1"/>
  <c r="Q409" i="25"/>
  <c r="R409" i="25" s="1"/>
  <c r="L3034" i="25" l="1"/>
  <c r="K3034" i="25"/>
  <c r="J3035" i="25"/>
  <c r="I3036" i="25"/>
  <c r="H3035" i="25"/>
  <c r="F3035" i="25"/>
  <c r="G3035" i="25"/>
  <c r="P411" i="25"/>
  <c r="S411" i="25" s="1"/>
  <c r="Q410" i="25"/>
  <c r="R410" i="25" s="1"/>
  <c r="L3035" i="25" l="1"/>
  <c r="K3035" i="25"/>
  <c r="F3036" i="25"/>
  <c r="J3036" i="25"/>
  <c r="H3036" i="25"/>
  <c r="G3036" i="25"/>
  <c r="I3037" i="25"/>
  <c r="Q411" i="25"/>
  <c r="R411" i="25" s="1"/>
  <c r="P412" i="25"/>
  <c r="S412" i="25" s="1"/>
  <c r="J3037" i="25" l="1"/>
  <c r="G3037" i="25"/>
  <c r="I3038" i="25"/>
  <c r="F3037" i="25"/>
  <c r="H3037" i="25"/>
  <c r="K3036" i="25"/>
  <c r="L3036" i="25"/>
  <c r="P413" i="25"/>
  <c r="S413" i="25" s="1"/>
  <c r="Q412" i="25"/>
  <c r="R412" i="25" s="1"/>
  <c r="I3039" i="25" l="1"/>
  <c r="H3038" i="25"/>
  <c r="J3038" i="25"/>
  <c r="G3038" i="25"/>
  <c r="F3038" i="25"/>
  <c r="L3037" i="25"/>
  <c r="K3037" i="25"/>
  <c r="P414" i="25"/>
  <c r="S414" i="25" s="1"/>
  <c r="Q413" i="25"/>
  <c r="R413" i="25" s="1"/>
  <c r="K3038" i="25" l="1"/>
  <c r="L3038" i="25"/>
  <c r="F3039" i="25"/>
  <c r="I3040" i="25"/>
  <c r="J3039" i="25"/>
  <c r="H3039" i="25"/>
  <c r="G3039" i="25"/>
  <c r="P415" i="25"/>
  <c r="S415" i="25" s="1"/>
  <c r="Q414" i="25"/>
  <c r="R414" i="25" s="1"/>
  <c r="L3039" i="25" l="1"/>
  <c r="K3039" i="25"/>
  <c r="G3040" i="25"/>
  <c r="J3040" i="25"/>
  <c r="H3040" i="25"/>
  <c r="F3040" i="25"/>
  <c r="I3041" i="25"/>
  <c r="P416" i="25"/>
  <c r="S416" i="25" s="1"/>
  <c r="Q415" i="25"/>
  <c r="R415" i="25" s="1"/>
  <c r="L3040" i="25" l="1"/>
  <c r="K3040" i="25"/>
  <c r="I3042" i="25"/>
  <c r="H3041" i="25"/>
  <c r="F3041" i="25"/>
  <c r="J3041" i="25"/>
  <c r="G3041" i="25"/>
  <c r="Q416" i="25"/>
  <c r="R416" i="25" s="1"/>
  <c r="P417" i="25"/>
  <c r="S417" i="25" s="1"/>
  <c r="K3041" i="25" l="1"/>
  <c r="L3041" i="25"/>
  <c r="G3042" i="25"/>
  <c r="H3042" i="25"/>
  <c r="F3042" i="25"/>
  <c r="I3043" i="25"/>
  <c r="J3042" i="25"/>
  <c r="P418" i="25"/>
  <c r="S418" i="25" s="1"/>
  <c r="Q417" i="25"/>
  <c r="R417" i="25" s="1"/>
  <c r="J3043" i="25" l="1"/>
  <c r="I3044" i="25"/>
  <c r="H3043" i="25"/>
  <c r="G3043" i="25"/>
  <c r="F3043" i="25"/>
  <c r="L3042" i="25"/>
  <c r="K3042" i="25"/>
  <c r="P419" i="25"/>
  <c r="S419" i="25" s="1"/>
  <c r="Q418" i="25"/>
  <c r="R418" i="25" s="1"/>
  <c r="F3044" i="25" l="1"/>
  <c r="G3044" i="25"/>
  <c r="I3045" i="25"/>
  <c r="J3044" i="25"/>
  <c r="H3044" i="25"/>
  <c r="L3043" i="25"/>
  <c r="K3043" i="25"/>
  <c r="Q419" i="25"/>
  <c r="R419" i="25" s="1"/>
  <c r="P420" i="25"/>
  <c r="S420" i="25" s="1"/>
  <c r="K3044" i="25" l="1"/>
  <c r="L3044" i="25"/>
  <c r="J3045" i="25"/>
  <c r="G3045" i="25"/>
  <c r="H3045" i="25"/>
  <c r="F3045" i="25"/>
  <c r="I3046" i="25"/>
  <c r="P421" i="25"/>
  <c r="S421" i="25" s="1"/>
  <c r="Q420" i="25"/>
  <c r="R420" i="25" s="1"/>
  <c r="I3047" i="25" l="1"/>
  <c r="H3046" i="25"/>
  <c r="F3046" i="25"/>
  <c r="J3046" i="25"/>
  <c r="G3046" i="25"/>
  <c r="L3045" i="25"/>
  <c r="K3045" i="25"/>
  <c r="P422" i="25"/>
  <c r="S422" i="25" s="1"/>
  <c r="Q421" i="25"/>
  <c r="R421" i="25" s="1"/>
  <c r="K3046" i="25" l="1"/>
  <c r="L3046" i="25"/>
  <c r="F3047" i="25"/>
  <c r="J3047" i="25"/>
  <c r="H3047" i="25"/>
  <c r="G3047" i="25"/>
  <c r="I3048" i="25"/>
  <c r="P423" i="25"/>
  <c r="S423" i="25" s="1"/>
  <c r="Q422" i="25"/>
  <c r="R422" i="25" s="1"/>
  <c r="L3047" i="25" l="1"/>
  <c r="K3047" i="25"/>
  <c r="G3048" i="25"/>
  <c r="J3048" i="25"/>
  <c r="I3049" i="25"/>
  <c r="H3048" i="25"/>
  <c r="F3048" i="25"/>
  <c r="P424" i="25"/>
  <c r="S424" i="25" s="1"/>
  <c r="Q423" i="25"/>
  <c r="R423" i="25" s="1"/>
  <c r="I3050" i="25" l="1"/>
  <c r="H3049" i="25"/>
  <c r="F3049" i="25"/>
  <c r="J3049" i="25"/>
  <c r="G3049" i="25"/>
  <c r="L3048" i="25"/>
  <c r="K3048" i="25"/>
  <c r="Q424" i="25"/>
  <c r="R424" i="25" s="1"/>
  <c r="P425" i="25"/>
  <c r="S425" i="25" s="1"/>
  <c r="K3049" i="25" l="1"/>
  <c r="L3049" i="25"/>
  <c r="G3050" i="25"/>
  <c r="I3051" i="25"/>
  <c r="J3050" i="25"/>
  <c r="H3050" i="25"/>
  <c r="F3050" i="25"/>
  <c r="P426" i="25"/>
  <c r="S426" i="25" s="1"/>
  <c r="Q425" i="25"/>
  <c r="R425" i="25" s="1"/>
  <c r="L3050" i="25" l="1"/>
  <c r="K3050" i="25"/>
  <c r="J3051" i="25"/>
  <c r="I3052" i="25"/>
  <c r="H3051" i="25"/>
  <c r="G3051" i="25"/>
  <c r="F3051" i="25"/>
  <c r="P427" i="25"/>
  <c r="S427" i="25" s="1"/>
  <c r="Q426" i="25"/>
  <c r="R426" i="25" s="1"/>
  <c r="F3052" i="25" l="1"/>
  <c r="J3052" i="25"/>
  <c r="H3052" i="25"/>
  <c r="G3052" i="25"/>
  <c r="I3053" i="25"/>
  <c r="K3051" i="25"/>
  <c r="L3051" i="25"/>
  <c r="Q427" i="25"/>
  <c r="R427" i="25" s="1"/>
  <c r="P428" i="25"/>
  <c r="S428" i="25" s="1"/>
  <c r="J3053" i="25" l="1"/>
  <c r="G3053" i="25"/>
  <c r="H3053" i="25"/>
  <c r="F3053" i="25"/>
  <c r="I3054" i="25"/>
  <c r="K3052" i="25"/>
  <c r="L3052" i="25"/>
  <c r="P429" i="25"/>
  <c r="S429" i="25" s="1"/>
  <c r="Q428" i="25"/>
  <c r="R428" i="25" s="1"/>
  <c r="I3055" i="25" l="1"/>
  <c r="H3054" i="25"/>
  <c r="J3054" i="25"/>
  <c r="G3054" i="25"/>
  <c r="F3054" i="25"/>
  <c r="L3053" i="25"/>
  <c r="K3053" i="25"/>
  <c r="P430" i="25"/>
  <c r="S430" i="25" s="1"/>
  <c r="Q429" i="25"/>
  <c r="R429" i="25" s="1"/>
  <c r="K3054" i="25" l="1"/>
  <c r="L3054" i="25"/>
  <c r="F3055" i="25"/>
  <c r="G3055" i="25"/>
  <c r="I3056" i="25"/>
  <c r="J3055" i="25"/>
  <c r="H3055" i="25"/>
  <c r="P431" i="25"/>
  <c r="S431" i="25" s="1"/>
  <c r="Q430" i="25"/>
  <c r="R430" i="25" s="1"/>
  <c r="L3055" i="25" l="1"/>
  <c r="K3055" i="25"/>
  <c r="G3056" i="25"/>
  <c r="J3056" i="25"/>
  <c r="H3056" i="25"/>
  <c r="F3056" i="25"/>
  <c r="I3057" i="25"/>
  <c r="P432" i="25"/>
  <c r="S432" i="25" s="1"/>
  <c r="Q431" i="25"/>
  <c r="R431" i="25" s="1"/>
  <c r="I3058" i="25" l="1"/>
  <c r="H3057" i="25"/>
  <c r="F3057" i="25"/>
  <c r="J3057" i="25"/>
  <c r="G3057" i="25"/>
  <c r="L3056" i="25"/>
  <c r="K3056" i="25"/>
  <c r="Q432" i="25"/>
  <c r="R432" i="25" s="1"/>
  <c r="P433" i="25"/>
  <c r="S433" i="25" s="1"/>
  <c r="K3057" i="25" l="1"/>
  <c r="L3057" i="25"/>
  <c r="G3058" i="25"/>
  <c r="J3058" i="25"/>
  <c r="H3058" i="25"/>
  <c r="F3058" i="25"/>
  <c r="I3059" i="25"/>
  <c r="P434" i="25"/>
  <c r="S434" i="25" s="1"/>
  <c r="Q433" i="25"/>
  <c r="R433" i="25" s="1"/>
  <c r="J3059" i="25" l="1"/>
  <c r="I3060" i="25"/>
  <c r="H3059" i="25"/>
  <c r="G3059" i="25"/>
  <c r="F3059" i="25"/>
  <c r="L3058" i="25"/>
  <c r="K3058" i="25"/>
  <c r="P435" i="25"/>
  <c r="S435" i="25" s="1"/>
  <c r="Q434" i="25"/>
  <c r="R434" i="25" s="1"/>
  <c r="F3060" i="25" l="1"/>
  <c r="J3060" i="25"/>
  <c r="H3060" i="25"/>
  <c r="G3060" i="25"/>
  <c r="I3061" i="25"/>
  <c r="L3059" i="25"/>
  <c r="K3059" i="25"/>
  <c r="Q435" i="25"/>
  <c r="R435" i="25" s="1"/>
  <c r="P436" i="25"/>
  <c r="S436" i="25" s="1"/>
  <c r="J3061" i="25" l="1"/>
  <c r="G3061" i="25"/>
  <c r="I3062" i="25"/>
  <c r="H3061" i="25"/>
  <c r="F3061" i="25"/>
  <c r="K3060" i="25"/>
  <c r="L3060" i="25"/>
  <c r="P437" i="25"/>
  <c r="S437" i="25" s="1"/>
  <c r="Q436" i="25"/>
  <c r="R436" i="25" s="1"/>
  <c r="I3063" i="25" l="1"/>
  <c r="H3062" i="25"/>
  <c r="G3062" i="25"/>
  <c r="F3062" i="25"/>
  <c r="J3062" i="25"/>
  <c r="L3061" i="25"/>
  <c r="K3061" i="25"/>
  <c r="P438" i="25"/>
  <c r="S438" i="25" s="1"/>
  <c r="Q437" i="25"/>
  <c r="R437" i="25" s="1"/>
  <c r="K3062" i="25" l="1"/>
  <c r="L3062" i="25"/>
  <c r="F3063" i="25"/>
  <c r="J3063" i="25"/>
  <c r="H3063" i="25"/>
  <c r="G3063" i="25"/>
  <c r="I3064" i="25"/>
  <c r="P439" i="25"/>
  <c r="S439" i="25" s="1"/>
  <c r="Q438" i="25"/>
  <c r="R438" i="25" s="1"/>
  <c r="L3063" i="25" l="1"/>
  <c r="K3063" i="25"/>
  <c r="G3064" i="25"/>
  <c r="J3064" i="25"/>
  <c r="H3064" i="25"/>
  <c r="F3064" i="25"/>
  <c r="I3065" i="25"/>
  <c r="P440" i="25"/>
  <c r="S440" i="25" s="1"/>
  <c r="Q439" i="25"/>
  <c r="R439" i="25" s="1"/>
  <c r="I3066" i="25" l="1"/>
  <c r="H3065" i="25"/>
  <c r="F3065" i="25"/>
  <c r="J3065" i="25"/>
  <c r="G3065" i="25"/>
  <c r="L3064" i="25"/>
  <c r="K3064" i="25"/>
  <c r="Q440" i="25"/>
  <c r="R440" i="25" s="1"/>
  <c r="P441" i="25"/>
  <c r="S441" i="25" s="1"/>
  <c r="K3065" i="25" l="1"/>
  <c r="L3065" i="25"/>
  <c r="G3066" i="25"/>
  <c r="F3066" i="25"/>
  <c r="I3067" i="25"/>
  <c r="J3066" i="25"/>
  <c r="H3066" i="25"/>
  <c r="P442" i="25"/>
  <c r="S442" i="25" s="1"/>
  <c r="Q441" i="25"/>
  <c r="R441" i="25" s="1"/>
  <c r="J3067" i="25" l="1"/>
  <c r="I3068" i="25"/>
  <c r="H3067" i="25"/>
  <c r="G3067" i="25"/>
  <c r="F3067" i="25"/>
  <c r="L3066" i="25"/>
  <c r="K3066" i="25"/>
  <c r="P443" i="25"/>
  <c r="S443" i="25" s="1"/>
  <c r="Q442" i="25"/>
  <c r="R442" i="25" s="1"/>
  <c r="F3068" i="25" l="1"/>
  <c r="I3069" i="25"/>
  <c r="J3068" i="25"/>
  <c r="H3068" i="25"/>
  <c r="G3068" i="25"/>
  <c r="L3067" i="25"/>
  <c r="K3067" i="25"/>
  <c r="Q443" i="25"/>
  <c r="R443" i="25" s="1"/>
  <c r="P444" i="25"/>
  <c r="S444" i="25" s="1"/>
  <c r="K3068" i="25" l="1"/>
  <c r="L3068" i="25"/>
  <c r="J3069" i="25"/>
  <c r="G3069" i="25"/>
  <c r="H3069" i="25"/>
  <c r="F3069" i="25"/>
  <c r="I3070" i="25"/>
  <c r="P445" i="25"/>
  <c r="S445" i="25" s="1"/>
  <c r="Q444" i="25"/>
  <c r="R444" i="25" s="1"/>
  <c r="I3071" i="25" l="1"/>
  <c r="H3070" i="25"/>
  <c r="F3070" i="25"/>
  <c r="J3070" i="25"/>
  <c r="G3070" i="25"/>
  <c r="L3069" i="25"/>
  <c r="K3069" i="25"/>
  <c r="P446" i="25"/>
  <c r="S446" i="25" s="1"/>
  <c r="Q445" i="25"/>
  <c r="R445" i="25" s="1"/>
  <c r="L3070" i="25" l="1"/>
  <c r="K3070" i="25"/>
  <c r="F3071" i="25"/>
  <c r="J3071" i="25"/>
  <c r="H3071" i="25"/>
  <c r="G3071" i="25"/>
  <c r="I3072" i="25"/>
  <c r="P447" i="25"/>
  <c r="S447" i="25" s="1"/>
  <c r="Q446" i="25"/>
  <c r="R446" i="25" s="1"/>
  <c r="G3072" i="25" l="1"/>
  <c r="F3072" i="25"/>
  <c r="J3072" i="25"/>
  <c r="H3072" i="25"/>
  <c r="I3073" i="25"/>
  <c r="L3071" i="25"/>
  <c r="K3071" i="25"/>
  <c r="P448" i="25"/>
  <c r="S448" i="25" s="1"/>
  <c r="Q447" i="25"/>
  <c r="R447" i="25" s="1"/>
  <c r="L3072" i="25" l="1"/>
  <c r="K3072" i="25"/>
  <c r="I3074" i="25"/>
  <c r="H3073" i="25"/>
  <c r="G3073" i="25"/>
  <c r="F3073" i="25"/>
  <c r="J3073" i="25"/>
  <c r="Q448" i="25"/>
  <c r="R448" i="25" s="1"/>
  <c r="P449" i="25"/>
  <c r="S449" i="25" s="1"/>
  <c r="K3073" i="25" l="1"/>
  <c r="L3073" i="25"/>
  <c r="I3075" i="25"/>
  <c r="H3074" i="25"/>
  <c r="G3074" i="25"/>
  <c r="J3074" i="25"/>
  <c r="F3074" i="25"/>
  <c r="P450" i="25"/>
  <c r="S450" i="25" s="1"/>
  <c r="Q449" i="25"/>
  <c r="R449" i="25" s="1"/>
  <c r="J3075" i="25" l="1"/>
  <c r="I3076" i="25"/>
  <c r="H3075" i="25"/>
  <c r="G3075" i="25"/>
  <c r="F3075" i="25"/>
  <c r="L3074" i="25"/>
  <c r="K3074" i="25"/>
  <c r="P451" i="25"/>
  <c r="S451" i="25" s="1"/>
  <c r="Q450" i="25"/>
  <c r="R450" i="25" s="1"/>
  <c r="J3076" i="25" l="1"/>
  <c r="F3076" i="25"/>
  <c r="H3076" i="25"/>
  <c r="G3076" i="25"/>
  <c r="I3077" i="25"/>
  <c r="L3075" i="25"/>
  <c r="K3075" i="25"/>
  <c r="Q451" i="25"/>
  <c r="R451" i="25" s="1"/>
  <c r="P452" i="25"/>
  <c r="S452" i="25" s="1"/>
  <c r="J3077" i="25" l="1"/>
  <c r="G3077" i="25"/>
  <c r="I3078" i="25"/>
  <c r="H3077" i="25"/>
  <c r="F3077" i="25"/>
  <c r="K3076" i="25"/>
  <c r="L3076" i="25"/>
  <c r="P453" i="25"/>
  <c r="S453" i="25" s="1"/>
  <c r="Q452" i="25"/>
  <c r="R452" i="25" s="1"/>
  <c r="I3079" i="25" l="1"/>
  <c r="H3078" i="25"/>
  <c r="J3078" i="25"/>
  <c r="G3078" i="25"/>
  <c r="F3078" i="25"/>
  <c r="L3077" i="25"/>
  <c r="K3077" i="25"/>
  <c r="P454" i="25"/>
  <c r="S454" i="25" s="1"/>
  <c r="Q453" i="25"/>
  <c r="R453" i="25" s="1"/>
  <c r="L3078" i="25" l="1"/>
  <c r="K3078" i="25"/>
  <c r="F3079" i="25"/>
  <c r="G3079" i="25"/>
  <c r="I3080" i="25"/>
  <c r="J3079" i="25"/>
  <c r="H3079" i="25"/>
  <c r="P455" i="25"/>
  <c r="S455" i="25" s="1"/>
  <c r="Q454" i="25"/>
  <c r="R454" i="25" s="1"/>
  <c r="L3079" i="25" l="1"/>
  <c r="K3079" i="25"/>
  <c r="G3080" i="25"/>
  <c r="F3080" i="25"/>
  <c r="J3080" i="25"/>
  <c r="I3081" i="25"/>
  <c r="H3080" i="25"/>
  <c r="P456" i="25"/>
  <c r="S456" i="25" s="1"/>
  <c r="Q455" i="25"/>
  <c r="R455" i="25" s="1"/>
  <c r="L3080" i="25" l="1"/>
  <c r="K3080" i="25"/>
  <c r="I3082" i="25"/>
  <c r="H3081" i="25"/>
  <c r="G3081" i="25"/>
  <c r="F3081" i="25"/>
  <c r="J3081" i="25"/>
  <c r="Q456" i="25"/>
  <c r="R456" i="25" s="1"/>
  <c r="P457" i="25"/>
  <c r="S457" i="25" s="1"/>
  <c r="K3081" i="25" l="1"/>
  <c r="L3081" i="25"/>
  <c r="I3083" i="25"/>
  <c r="H3082" i="25"/>
  <c r="G3082" i="25"/>
  <c r="J3082" i="25"/>
  <c r="F3082" i="25"/>
  <c r="P458" i="25"/>
  <c r="S458" i="25" s="1"/>
  <c r="Q457" i="25"/>
  <c r="R457" i="25" s="1"/>
  <c r="J3083" i="25" l="1"/>
  <c r="I3084" i="25"/>
  <c r="H3083" i="25"/>
  <c r="G3083" i="25"/>
  <c r="F3083" i="25"/>
  <c r="L3082" i="25"/>
  <c r="K3082" i="25"/>
  <c r="P459" i="25"/>
  <c r="S459" i="25" s="1"/>
  <c r="Q458" i="25"/>
  <c r="R458" i="25" s="1"/>
  <c r="J3084" i="25" l="1"/>
  <c r="F3084" i="25"/>
  <c r="I3085" i="25"/>
  <c r="H3084" i="25"/>
  <c r="G3084" i="25"/>
  <c r="K3083" i="25"/>
  <c r="L3083" i="25"/>
  <c r="Q459" i="25"/>
  <c r="R459" i="25" s="1"/>
  <c r="P460" i="25"/>
  <c r="S460" i="25" s="1"/>
  <c r="J3085" i="25" l="1"/>
  <c r="G3085" i="25"/>
  <c r="H3085" i="25"/>
  <c r="F3085" i="25"/>
  <c r="I3086" i="25"/>
  <c r="K3084" i="25"/>
  <c r="L3084" i="25"/>
  <c r="P461" i="25"/>
  <c r="S461" i="25" s="1"/>
  <c r="Q460" i="25"/>
  <c r="R460" i="25" s="1"/>
  <c r="I3087" i="25" l="1"/>
  <c r="H3086" i="25"/>
  <c r="F3086" i="25"/>
  <c r="J3086" i="25"/>
  <c r="G3086" i="25"/>
  <c r="L3085" i="25"/>
  <c r="K3085" i="25"/>
  <c r="P462" i="25"/>
  <c r="S462" i="25" s="1"/>
  <c r="Q461" i="25"/>
  <c r="R461" i="25" s="1"/>
  <c r="L3086" i="25" l="1"/>
  <c r="K3086" i="25"/>
  <c r="F3087" i="25"/>
  <c r="J3087" i="25"/>
  <c r="H3087" i="25"/>
  <c r="G3087" i="25"/>
  <c r="I3088" i="25"/>
  <c r="P463" i="25"/>
  <c r="S463" i="25" s="1"/>
  <c r="Q462" i="25"/>
  <c r="R462" i="25" s="1"/>
  <c r="G3088" i="25" l="1"/>
  <c r="F3088" i="25"/>
  <c r="J3088" i="25"/>
  <c r="H3088" i="25"/>
  <c r="I3089" i="25"/>
  <c r="L3087" i="25"/>
  <c r="K3087" i="25"/>
  <c r="P464" i="25"/>
  <c r="S464" i="25" s="1"/>
  <c r="Q463" i="25"/>
  <c r="R463" i="25" s="1"/>
  <c r="I3090" i="25" l="1"/>
  <c r="H3089" i="25"/>
  <c r="G3089" i="25"/>
  <c r="F3089" i="25"/>
  <c r="J3089" i="25"/>
  <c r="L3088" i="25"/>
  <c r="K3088" i="25"/>
  <c r="Q464" i="25"/>
  <c r="R464" i="25" s="1"/>
  <c r="P465" i="25"/>
  <c r="S465" i="25" s="1"/>
  <c r="K3089" i="25" l="1"/>
  <c r="L3089" i="25"/>
  <c r="I3091" i="25"/>
  <c r="H3090" i="25"/>
  <c r="G3090" i="25"/>
  <c r="J3090" i="25"/>
  <c r="F3090" i="25"/>
  <c r="P466" i="25"/>
  <c r="S466" i="25" s="1"/>
  <c r="Q465" i="25"/>
  <c r="R465" i="25" s="1"/>
  <c r="L3090" i="25" l="1"/>
  <c r="K3090" i="25"/>
  <c r="J3091" i="25"/>
  <c r="I3092" i="25"/>
  <c r="H3091" i="25"/>
  <c r="G3091" i="25"/>
  <c r="F3091" i="25"/>
  <c r="P467" i="25"/>
  <c r="S467" i="25" s="1"/>
  <c r="Q466" i="25"/>
  <c r="R466" i="25" s="1"/>
  <c r="J3092" i="25" l="1"/>
  <c r="F3092" i="25"/>
  <c r="H3092" i="25"/>
  <c r="G3092" i="25"/>
  <c r="I3093" i="25"/>
  <c r="L3091" i="25"/>
  <c r="K3091" i="25"/>
  <c r="Q467" i="25"/>
  <c r="R467" i="25" s="1"/>
  <c r="P468" i="25"/>
  <c r="S468" i="25" s="1"/>
  <c r="J3093" i="25" l="1"/>
  <c r="G3093" i="25"/>
  <c r="I3094" i="25"/>
  <c r="H3093" i="25"/>
  <c r="F3093" i="25"/>
  <c r="K3092" i="25"/>
  <c r="L3092" i="25"/>
  <c r="P469" i="25"/>
  <c r="S469" i="25" s="1"/>
  <c r="Q468" i="25"/>
  <c r="R468" i="25" s="1"/>
  <c r="I3095" i="25" l="1"/>
  <c r="H3094" i="25"/>
  <c r="J3094" i="25"/>
  <c r="G3094" i="25"/>
  <c r="F3094" i="25"/>
  <c r="L3093" i="25"/>
  <c r="K3093" i="25"/>
  <c r="P470" i="25"/>
  <c r="S470" i="25" s="1"/>
  <c r="Q469" i="25"/>
  <c r="R469" i="25" s="1"/>
  <c r="L3094" i="25" l="1"/>
  <c r="K3094" i="25"/>
  <c r="F3095" i="25"/>
  <c r="G3095" i="25"/>
  <c r="I3096" i="25"/>
  <c r="J3095" i="25"/>
  <c r="H3095" i="25"/>
  <c r="P471" i="25"/>
  <c r="S471" i="25" s="1"/>
  <c r="Q470" i="25"/>
  <c r="R470" i="25" s="1"/>
  <c r="L3095" i="25" l="1"/>
  <c r="K3095" i="25"/>
  <c r="G3096" i="25"/>
  <c r="F3096" i="25"/>
  <c r="J3096" i="25"/>
  <c r="I3097" i="25"/>
  <c r="H3096" i="25"/>
  <c r="P472" i="25"/>
  <c r="S472" i="25" s="1"/>
  <c r="Q471" i="25"/>
  <c r="R471" i="25" s="1"/>
  <c r="I3098" i="25" l="1"/>
  <c r="H3097" i="25"/>
  <c r="G3097" i="25"/>
  <c r="F3097" i="25"/>
  <c r="J3097" i="25"/>
  <c r="L3096" i="25"/>
  <c r="K3096" i="25"/>
  <c r="Q472" i="25"/>
  <c r="R472" i="25" s="1"/>
  <c r="P473" i="25"/>
  <c r="S473" i="25" s="1"/>
  <c r="K3097" i="25" l="1"/>
  <c r="L3097" i="25"/>
  <c r="I3099" i="25"/>
  <c r="H3098" i="25"/>
  <c r="G3098" i="25"/>
  <c r="J3098" i="25"/>
  <c r="F3098" i="25"/>
  <c r="P474" i="25"/>
  <c r="S474" i="25" s="1"/>
  <c r="Q473" i="25"/>
  <c r="R473" i="25" s="1"/>
  <c r="J3099" i="25" l="1"/>
  <c r="I3100" i="25"/>
  <c r="H3099" i="25"/>
  <c r="G3099" i="25"/>
  <c r="F3099" i="25"/>
  <c r="L3098" i="25"/>
  <c r="K3098" i="25"/>
  <c r="P475" i="25"/>
  <c r="S475" i="25" s="1"/>
  <c r="Q474" i="25"/>
  <c r="R474" i="25" s="1"/>
  <c r="J3100" i="25" l="1"/>
  <c r="F3100" i="25"/>
  <c r="I3101" i="25"/>
  <c r="H3100" i="25"/>
  <c r="G3100" i="25"/>
  <c r="K3099" i="25"/>
  <c r="L3099" i="25"/>
  <c r="Q475" i="25"/>
  <c r="R475" i="25" s="1"/>
  <c r="P476" i="25"/>
  <c r="S476" i="25" s="1"/>
  <c r="J3101" i="25" l="1"/>
  <c r="G3101" i="25"/>
  <c r="H3101" i="25"/>
  <c r="F3101" i="25"/>
  <c r="I3102" i="25"/>
  <c r="K3100" i="25"/>
  <c r="L3100" i="25"/>
  <c r="P477" i="25"/>
  <c r="S477" i="25" s="1"/>
  <c r="Q476" i="25"/>
  <c r="R476" i="25" s="1"/>
  <c r="I3103" i="25" l="1"/>
  <c r="H3102" i="25"/>
  <c r="F3102" i="25"/>
  <c r="J3102" i="25"/>
  <c r="G3102" i="25"/>
  <c r="L3101" i="25"/>
  <c r="K3101" i="25"/>
  <c r="P478" i="25"/>
  <c r="S478" i="25" s="1"/>
  <c r="Q477" i="25"/>
  <c r="R477" i="25" s="1"/>
  <c r="L3102" i="25" l="1"/>
  <c r="K3102" i="25"/>
  <c r="F3103" i="25"/>
  <c r="J3103" i="25"/>
  <c r="H3103" i="25"/>
  <c r="G3103" i="25"/>
  <c r="I3104" i="25"/>
  <c r="P479" i="25"/>
  <c r="S479" i="25" s="1"/>
  <c r="Q478" i="25"/>
  <c r="R478" i="25" s="1"/>
  <c r="G3104" i="25" l="1"/>
  <c r="F3104" i="25"/>
  <c r="J3104" i="25"/>
  <c r="H3104" i="25"/>
  <c r="I3105" i="25"/>
  <c r="L3103" i="25"/>
  <c r="K3103" i="25"/>
  <c r="P480" i="25"/>
  <c r="S480" i="25" s="1"/>
  <c r="Q479" i="25"/>
  <c r="R479" i="25" s="1"/>
  <c r="I3106" i="25" l="1"/>
  <c r="H3105" i="25"/>
  <c r="G3105" i="25"/>
  <c r="F3105" i="25"/>
  <c r="J3105" i="25"/>
  <c r="L3104" i="25"/>
  <c r="K3104" i="25"/>
  <c r="P481" i="25"/>
  <c r="S481" i="25" s="1"/>
  <c r="Q480" i="25"/>
  <c r="R480" i="25" s="1"/>
  <c r="K3105" i="25" l="1"/>
  <c r="L3105" i="25"/>
  <c r="I3107" i="25"/>
  <c r="H3106" i="25"/>
  <c r="G3106" i="25"/>
  <c r="J3106" i="25"/>
  <c r="F3106" i="25"/>
  <c r="P482" i="25"/>
  <c r="S482" i="25" s="1"/>
  <c r="Q481" i="25"/>
  <c r="R481" i="25" s="1"/>
  <c r="L3106" i="25" l="1"/>
  <c r="K3106" i="25"/>
  <c r="J3107" i="25"/>
  <c r="I3108" i="25"/>
  <c r="H3107" i="25"/>
  <c r="G3107" i="25"/>
  <c r="F3107" i="25"/>
  <c r="Q482" i="25"/>
  <c r="R482" i="25" s="1"/>
  <c r="P483" i="25"/>
  <c r="S483" i="25" s="1"/>
  <c r="J3108" i="25" l="1"/>
  <c r="F3108" i="25"/>
  <c r="H3108" i="25"/>
  <c r="G3108" i="25"/>
  <c r="I3109" i="25"/>
  <c r="L3107" i="25"/>
  <c r="K3107" i="25"/>
  <c r="P484" i="25"/>
  <c r="S484" i="25" s="1"/>
  <c r="Q483" i="25"/>
  <c r="R483" i="25" s="1"/>
  <c r="J3109" i="25" l="1"/>
  <c r="G3109" i="25"/>
  <c r="I3110" i="25"/>
  <c r="H3109" i="25"/>
  <c r="F3109" i="25"/>
  <c r="K3108" i="25"/>
  <c r="L3108" i="25"/>
  <c r="P485" i="25"/>
  <c r="S485" i="25" s="1"/>
  <c r="Q484" i="25"/>
  <c r="R484" i="25" s="1"/>
  <c r="I3111" i="25" l="1"/>
  <c r="H3110" i="25"/>
  <c r="J3110" i="25"/>
  <c r="G3110" i="25"/>
  <c r="F3110" i="25"/>
  <c r="L3109" i="25"/>
  <c r="K3109" i="25"/>
  <c r="Q485" i="25"/>
  <c r="R485" i="25" s="1"/>
  <c r="P486" i="25"/>
  <c r="S486" i="25" s="1"/>
  <c r="L3110" i="25" l="1"/>
  <c r="K3110" i="25"/>
  <c r="F3111" i="25"/>
  <c r="G3111" i="25"/>
  <c r="I3112" i="25"/>
  <c r="J3111" i="25"/>
  <c r="H3111" i="25"/>
  <c r="P487" i="25"/>
  <c r="S487" i="25" s="1"/>
  <c r="Q486" i="25"/>
  <c r="R486" i="25" s="1"/>
  <c r="L3111" i="25" l="1"/>
  <c r="K3111" i="25"/>
  <c r="G3112" i="25"/>
  <c r="F3112" i="25"/>
  <c r="J3112" i="25"/>
  <c r="I3113" i="25"/>
  <c r="H3112" i="25"/>
  <c r="P488" i="25"/>
  <c r="S488" i="25" s="1"/>
  <c r="Q487" i="25"/>
  <c r="R487" i="25" s="1"/>
  <c r="I3114" i="25" l="1"/>
  <c r="H3113" i="25"/>
  <c r="G3113" i="25"/>
  <c r="F3113" i="25"/>
  <c r="J3113" i="25"/>
  <c r="L3112" i="25"/>
  <c r="K3112" i="25"/>
  <c r="P489" i="25"/>
  <c r="S489" i="25" s="1"/>
  <c r="Q488" i="25"/>
  <c r="R488" i="25" s="1"/>
  <c r="K3113" i="25" l="1"/>
  <c r="L3113" i="25"/>
  <c r="I3115" i="25"/>
  <c r="H3114" i="25"/>
  <c r="G3114" i="25"/>
  <c r="J3114" i="25"/>
  <c r="F3114" i="25"/>
  <c r="P490" i="25"/>
  <c r="S490" i="25" s="1"/>
  <c r="Q489" i="25"/>
  <c r="R489" i="25" s="1"/>
  <c r="J3115" i="25" l="1"/>
  <c r="I3116" i="25"/>
  <c r="H3115" i="25"/>
  <c r="G3115" i="25"/>
  <c r="F3115" i="25"/>
  <c r="L3114" i="25"/>
  <c r="K3114" i="25"/>
  <c r="Q490" i="25"/>
  <c r="R490" i="25" s="1"/>
  <c r="P491" i="25"/>
  <c r="S491" i="25" s="1"/>
  <c r="J3116" i="25" l="1"/>
  <c r="F3116" i="25"/>
  <c r="I3117" i="25"/>
  <c r="H3116" i="25"/>
  <c r="G3116" i="25"/>
  <c r="K3115" i="25"/>
  <c r="L3115" i="25"/>
  <c r="P492" i="25"/>
  <c r="S492" i="25" s="1"/>
  <c r="Q491" i="25"/>
  <c r="R491" i="25" s="1"/>
  <c r="J3117" i="25" l="1"/>
  <c r="G3117" i="25"/>
  <c r="H3117" i="25"/>
  <c r="F3117" i="25"/>
  <c r="I3118" i="25"/>
  <c r="K3116" i="25"/>
  <c r="L3116" i="25"/>
  <c r="P493" i="25"/>
  <c r="S493" i="25" s="1"/>
  <c r="Q492" i="25"/>
  <c r="R492" i="25" s="1"/>
  <c r="I3119" i="25" l="1"/>
  <c r="H3118" i="25"/>
  <c r="F3118" i="25"/>
  <c r="J3118" i="25"/>
  <c r="G3118" i="25"/>
  <c r="L3117" i="25"/>
  <c r="K3117" i="25"/>
  <c r="Q493" i="25"/>
  <c r="R493" i="25" s="1"/>
  <c r="P494" i="25"/>
  <c r="S494" i="25" s="1"/>
  <c r="L3118" i="25" l="1"/>
  <c r="K3118" i="25"/>
  <c r="F3119" i="25"/>
  <c r="J3119" i="25"/>
  <c r="H3119" i="25"/>
  <c r="G3119" i="25"/>
  <c r="I3120" i="25"/>
  <c r="P495" i="25"/>
  <c r="S495" i="25" s="1"/>
  <c r="Q494" i="25"/>
  <c r="R494" i="25" s="1"/>
  <c r="L3119" i="25" l="1"/>
  <c r="K3119" i="25"/>
  <c r="G3120" i="25"/>
  <c r="F3120" i="25"/>
  <c r="J3120" i="25"/>
  <c r="H3120" i="25"/>
  <c r="I3121" i="25"/>
  <c r="P496" i="25"/>
  <c r="S496" i="25" s="1"/>
  <c r="Q495" i="25"/>
  <c r="R495" i="25" s="1"/>
  <c r="L3120" i="25" l="1"/>
  <c r="K3120" i="25"/>
  <c r="I3122" i="25"/>
  <c r="H3121" i="25"/>
  <c r="G3121" i="25"/>
  <c r="F3121" i="25"/>
  <c r="J3121" i="25"/>
  <c r="P497" i="25"/>
  <c r="S497" i="25" s="1"/>
  <c r="Q496" i="25"/>
  <c r="R496" i="25" s="1"/>
  <c r="K3121" i="25" l="1"/>
  <c r="L3121" i="25"/>
  <c r="I3123" i="25"/>
  <c r="H3122" i="25"/>
  <c r="G3122" i="25"/>
  <c r="J3122" i="25"/>
  <c r="F3122" i="25"/>
  <c r="P498" i="25"/>
  <c r="S498" i="25" s="1"/>
  <c r="Q497" i="25"/>
  <c r="R497" i="25" s="1"/>
  <c r="L3122" i="25" l="1"/>
  <c r="K3122" i="25"/>
  <c r="J3123" i="25"/>
  <c r="I3124" i="25"/>
  <c r="H3123" i="25"/>
  <c r="G3123" i="25"/>
  <c r="F3123" i="25"/>
  <c r="Q498" i="25"/>
  <c r="R498" i="25" s="1"/>
  <c r="P499" i="25"/>
  <c r="S499" i="25" s="1"/>
  <c r="J3124" i="25" l="1"/>
  <c r="F3124" i="25"/>
  <c r="H3124" i="25"/>
  <c r="G3124" i="25"/>
  <c r="I3125" i="25"/>
  <c r="L3123" i="25"/>
  <c r="K3123" i="25"/>
  <c r="P500" i="25"/>
  <c r="S500" i="25" s="1"/>
  <c r="Q499" i="25"/>
  <c r="R499" i="25" s="1"/>
  <c r="J3125" i="25" l="1"/>
  <c r="G3125" i="25"/>
  <c r="I3126" i="25"/>
  <c r="H3125" i="25"/>
  <c r="F3125" i="25"/>
  <c r="K3124" i="25"/>
  <c r="L3124" i="25"/>
  <c r="P501" i="25"/>
  <c r="S501" i="25" s="1"/>
  <c r="Q500" i="25"/>
  <c r="R500" i="25" s="1"/>
  <c r="I3127" i="25" l="1"/>
  <c r="H3126" i="25"/>
  <c r="J3126" i="25"/>
  <c r="G3126" i="25"/>
  <c r="F3126" i="25"/>
  <c r="L3125" i="25"/>
  <c r="K3125" i="25"/>
  <c r="Q501" i="25"/>
  <c r="R501" i="25" s="1"/>
  <c r="P502" i="25"/>
  <c r="S502" i="25" s="1"/>
  <c r="L3126" i="25" l="1"/>
  <c r="K3126" i="25"/>
  <c r="F3127" i="25"/>
  <c r="G3127" i="25"/>
  <c r="I3128" i="25"/>
  <c r="J3127" i="25"/>
  <c r="H3127" i="25"/>
  <c r="P503" i="25"/>
  <c r="S503" i="25" s="1"/>
  <c r="Q502" i="25"/>
  <c r="R502" i="25" s="1"/>
  <c r="L3127" i="25" l="1"/>
  <c r="K3127" i="25"/>
  <c r="G3128" i="25"/>
  <c r="F3128" i="25"/>
  <c r="J3128" i="25"/>
  <c r="I3129" i="25"/>
  <c r="H3128" i="25"/>
  <c r="P504" i="25"/>
  <c r="S504" i="25" s="1"/>
  <c r="Q503" i="25"/>
  <c r="R503" i="25" s="1"/>
  <c r="L3128" i="25" l="1"/>
  <c r="K3128" i="25"/>
  <c r="I3130" i="25"/>
  <c r="H3129" i="25"/>
  <c r="G3129" i="25"/>
  <c r="F3129" i="25"/>
  <c r="J3129" i="25"/>
  <c r="P505" i="25"/>
  <c r="S505" i="25" s="1"/>
  <c r="Q504" i="25"/>
  <c r="R504" i="25" s="1"/>
  <c r="I3131" i="25" l="1"/>
  <c r="H3130" i="25"/>
  <c r="G3130" i="25"/>
  <c r="J3130" i="25"/>
  <c r="F3130" i="25"/>
  <c r="K3129" i="25"/>
  <c r="L3129" i="25"/>
  <c r="P506" i="25"/>
  <c r="S506" i="25" s="1"/>
  <c r="Q505" i="25"/>
  <c r="R505" i="25" s="1"/>
  <c r="L3130" i="25" l="1"/>
  <c r="K3130" i="25"/>
  <c r="J3131" i="25"/>
  <c r="I3132" i="25"/>
  <c r="H3131" i="25"/>
  <c r="G3131" i="25"/>
  <c r="F3131" i="25"/>
  <c r="Q506" i="25"/>
  <c r="R506" i="25" s="1"/>
  <c r="P507" i="25"/>
  <c r="S507" i="25" s="1"/>
  <c r="J3132" i="25" l="1"/>
  <c r="F3132" i="25"/>
  <c r="I3133" i="25"/>
  <c r="H3132" i="25"/>
  <c r="G3132" i="25"/>
  <c r="K3131" i="25"/>
  <c r="L3131" i="25"/>
  <c r="P508" i="25"/>
  <c r="S508" i="25" s="1"/>
  <c r="Q507" i="25"/>
  <c r="R507" i="25" s="1"/>
  <c r="J3133" i="25" l="1"/>
  <c r="G3133" i="25"/>
  <c r="H3133" i="25"/>
  <c r="F3133" i="25"/>
  <c r="I3134" i="25"/>
  <c r="K3132" i="25"/>
  <c r="L3132" i="25"/>
  <c r="P509" i="25"/>
  <c r="S509" i="25" s="1"/>
  <c r="Q508" i="25"/>
  <c r="R508" i="25" s="1"/>
  <c r="H3134" i="25" l="1"/>
  <c r="F3134" i="25"/>
  <c r="I3135" i="25"/>
  <c r="J3134" i="25"/>
  <c r="G3134" i="25"/>
  <c r="L3133" i="25"/>
  <c r="K3133" i="25"/>
  <c r="P510" i="25"/>
  <c r="S510" i="25" s="1"/>
  <c r="Q509" i="25"/>
  <c r="R509" i="25" s="1"/>
  <c r="K3134" i="25" l="1"/>
  <c r="L3134" i="25"/>
  <c r="I3136" i="25"/>
  <c r="G3135" i="25"/>
  <c r="F3135" i="25"/>
  <c r="J3135" i="25"/>
  <c r="H3135" i="25"/>
  <c r="P511" i="25"/>
  <c r="S511" i="25" s="1"/>
  <c r="Q510" i="25"/>
  <c r="R510" i="25" s="1"/>
  <c r="L3135" i="25" l="1"/>
  <c r="K3135" i="25"/>
  <c r="H3136" i="25"/>
  <c r="I3137" i="25"/>
  <c r="G3136" i="25"/>
  <c r="J3136" i="25"/>
  <c r="F3136" i="25"/>
  <c r="P512" i="25"/>
  <c r="S512" i="25" s="1"/>
  <c r="Q511" i="25"/>
  <c r="R511" i="25" s="1"/>
  <c r="L3136" i="25" l="1"/>
  <c r="K3136" i="25"/>
  <c r="F3137" i="25"/>
  <c r="J3137" i="25"/>
  <c r="I3138" i="25"/>
  <c r="G3137" i="25"/>
  <c r="H3137" i="25"/>
  <c r="Q512" i="25"/>
  <c r="R512" i="25" s="1"/>
  <c r="P513" i="25"/>
  <c r="S513" i="25" s="1"/>
  <c r="G3138" i="25" l="1"/>
  <c r="H3138" i="25"/>
  <c r="I3139" i="25"/>
  <c r="J3138" i="25"/>
  <c r="F3138" i="25"/>
  <c r="K3137" i="25"/>
  <c r="L3137" i="25"/>
  <c r="P514" i="25"/>
  <c r="S514" i="25" s="1"/>
  <c r="Q513" i="25"/>
  <c r="R513" i="25" s="1"/>
  <c r="I3140" i="25" l="1"/>
  <c r="H3139" i="25"/>
  <c r="F3139" i="25"/>
  <c r="J3139" i="25"/>
  <c r="G3139" i="25"/>
  <c r="L3138" i="25"/>
  <c r="K3138" i="25"/>
  <c r="P515" i="25"/>
  <c r="S515" i="25" s="1"/>
  <c r="Q514" i="25"/>
  <c r="R514" i="25" s="1"/>
  <c r="K3139" i="25" l="1"/>
  <c r="L3139" i="25"/>
  <c r="H3140" i="25"/>
  <c r="I3141" i="25"/>
  <c r="G3140" i="25"/>
  <c r="F3140" i="25"/>
  <c r="J3140" i="25"/>
  <c r="P516" i="25"/>
  <c r="S516" i="25" s="1"/>
  <c r="Q515" i="25"/>
  <c r="R515" i="25" s="1"/>
  <c r="L3140" i="25" l="1"/>
  <c r="K3140" i="25"/>
  <c r="J3141" i="25"/>
  <c r="H3141" i="25"/>
  <c r="I3142" i="25"/>
  <c r="F3141" i="25"/>
  <c r="G3141" i="25"/>
  <c r="P517" i="25"/>
  <c r="S517" i="25" s="1"/>
  <c r="Q516" i="25"/>
  <c r="R516" i="25" s="1"/>
  <c r="J3142" i="25" l="1"/>
  <c r="H3142" i="25"/>
  <c r="I3143" i="25"/>
  <c r="G3142" i="25"/>
  <c r="F3142" i="25"/>
  <c r="K3141" i="25"/>
  <c r="L3141" i="25"/>
  <c r="P518" i="25"/>
  <c r="S518" i="25" s="1"/>
  <c r="Q517" i="25"/>
  <c r="R517" i="25" s="1"/>
  <c r="F3143" i="25" l="1"/>
  <c r="J3143" i="25"/>
  <c r="I3144" i="25"/>
  <c r="H3143" i="25"/>
  <c r="G3143" i="25"/>
  <c r="K3142" i="25"/>
  <c r="L3142" i="25"/>
  <c r="P519" i="25"/>
  <c r="S519" i="25" s="1"/>
  <c r="Q518" i="25"/>
  <c r="R518" i="25" s="1"/>
  <c r="H3144" i="25" l="1"/>
  <c r="I3145" i="25"/>
  <c r="G3144" i="25"/>
  <c r="F3144" i="25"/>
  <c r="J3144" i="25"/>
  <c r="L3143" i="25"/>
  <c r="K3143" i="25"/>
  <c r="P520" i="25"/>
  <c r="S520" i="25" s="1"/>
  <c r="Q519" i="25"/>
  <c r="R519" i="25" s="1"/>
  <c r="L3144" i="25" l="1"/>
  <c r="K3144" i="25"/>
  <c r="F3145" i="25"/>
  <c r="J3145" i="25"/>
  <c r="H3145" i="25"/>
  <c r="I3146" i="25"/>
  <c r="G3145" i="25"/>
  <c r="Q520" i="25"/>
  <c r="R520" i="25" s="1"/>
  <c r="P521" i="25"/>
  <c r="S521" i="25" s="1"/>
  <c r="L3145" i="25" l="1"/>
  <c r="K3145" i="25"/>
  <c r="G3146" i="25"/>
  <c r="J3146" i="25"/>
  <c r="H3146" i="25"/>
  <c r="I3147" i="25"/>
  <c r="F3146" i="25"/>
  <c r="P522" i="25"/>
  <c r="S522" i="25" s="1"/>
  <c r="Q521" i="25"/>
  <c r="R521" i="25" s="1"/>
  <c r="I3148" i="25" l="1"/>
  <c r="H3147" i="25"/>
  <c r="J3147" i="25"/>
  <c r="G3147" i="25"/>
  <c r="F3147" i="25"/>
  <c r="L3146" i="25"/>
  <c r="K3146" i="25"/>
  <c r="P523" i="25"/>
  <c r="S523" i="25" s="1"/>
  <c r="Q522" i="25"/>
  <c r="R522" i="25" s="1"/>
  <c r="L3147" i="25" l="1"/>
  <c r="K3147" i="25"/>
  <c r="I3149" i="25"/>
  <c r="G3148" i="25"/>
  <c r="F3148" i="25"/>
  <c r="J3148" i="25"/>
  <c r="H3148" i="25"/>
  <c r="Q523" i="25"/>
  <c r="R523" i="25" s="1"/>
  <c r="P524" i="25"/>
  <c r="S524" i="25" s="1"/>
  <c r="L3148" i="25" l="1"/>
  <c r="K3148" i="25"/>
  <c r="J3149" i="25"/>
  <c r="H3149" i="25"/>
  <c r="I3150" i="25"/>
  <c r="G3149" i="25"/>
  <c r="F3149" i="25"/>
  <c r="P525" i="25"/>
  <c r="S525" i="25" s="1"/>
  <c r="Q524" i="25"/>
  <c r="R524" i="25" s="1"/>
  <c r="J3150" i="25" l="1"/>
  <c r="H3150" i="25"/>
  <c r="I3151" i="25"/>
  <c r="G3150" i="25"/>
  <c r="F3150" i="25"/>
  <c r="L3149" i="25"/>
  <c r="K3149" i="25"/>
  <c r="Q525" i="25"/>
  <c r="R525" i="25" s="1"/>
  <c r="P526" i="25"/>
  <c r="S526" i="25" s="1"/>
  <c r="J3151" i="25" l="1"/>
  <c r="H3151" i="25"/>
  <c r="I3152" i="25"/>
  <c r="G3151" i="25"/>
  <c r="F3151" i="25"/>
  <c r="K3150" i="25"/>
  <c r="L3150" i="25"/>
  <c r="P527" i="25"/>
  <c r="S527" i="25" s="1"/>
  <c r="Q526" i="25"/>
  <c r="R526" i="25" s="1"/>
  <c r="I3153" i="25" l="1"/>
  <c r="G3152" i="25"/>
  <c r="F3152" i="25"/>
  <c r="J3152" i="25"/>
  <c r="H3152" i="25"/>
  <c r="L3151" i="25"/>
  <c r="K3151" i="25"/>
  <c r="Q527" i="25"/>
  <c r="R527" i="25" s="1"/>
  <c r="P528" i="25"/>
  <c r="S528" i="25" s="1"/>
  <c r="L3152" i="25" l="1"/>
  <c r="K3152" i="25"/>
  <c r="F3153" i="25"/>
  <c r="H3153" i="25"/>
  <c r="I3154" i="25"/>
  <c r="G3153" i="25"/>
  <c r="J3153" i="25"/>
  <c r="Q528" i="25"/>
  <c r="R528" i="25" s="1"/>
  <c r="P529" i="25"/>
  <c r="S529" i="25" s="1"/>
  <c r="G3154" i="25" l="1"/>
  <c r="J3154" i="25"/>
  <c r="H3154" i="25"/>
  <c r="I3155" i="25"/>
  <c r="F3154" i="25"/>
  <c r="L3153" i="25"/>
  <c r="K3153" i="25"/>
  <c r="P530" i="25"/>
  <c r="S530" i="25" s="1"/>
  <c r="Q529" i="25"/>
  <c r="R529" i="25" s="1"/>
  <c r="I3156" i="25" l="1"/>
  <c r="H3155" i="25"/>
  <c r="J3155" i="25"/>
  <c r="G3155" i="25"/>
  <c r="F3155" i="25"/>
  <c r="K3154" i="25"/>
  <c r="L3154" i="25"/>
  <c r="P531" i="25"/>
  <c r="S531" i="25" s="1"/>
  <c r="Q530" i="25"/>
  <c r="R530" i="25" s="1"/>
  <c r="L3155" i="25" l="1"/>
  <c r="K3155" i="25"/>
  <c r="F3156" i="25"/>
  <c r="J3156" i="25"/>
  <c r="I3157" i="25"/>
  <c r="H3156" i="25"/>
  <c r="G3156" i="25"/>
  <c r="P532" i="25"/>
  <c r="S532" i="25" s="1"/>
  <c r="Q531" i="25"/>
  <c r="R531" i="25" s="1"/>
  <c r="J3157" i="25" l="1"/>
  <c r="H3157" i="25"/>
  <c r="I3158" i="25"/>
  <c r="G3157" i="25"/>
  <c r="F3157" i="25"/>
  <c r="L3156" i="25"/>
  <c r="K3156" i="25"/>
  <c r="P533" i="25"/>
  <c r="S533" i="25" s="1"/>
  <c r="Q532" i="25"/>
  <c r="R532" i="25" s="1"/>
  <c r="J3158" i="25" l="1"/>
  <c r="H3158" i="25"/>
  <c r="G3158" i="25"/>
  <c r="I3159" i="25"/>
  <c r="F3158" i="25"/>
  <c r="L3157" i="25"/>
  <c r="K3157" i="25"/>
  <c r="P534" i="25"/>
  <c r="S534" i="25" s="1"/>
  <c r="Q533" i="25"/>
  <c r="R533" i="25" s="1"/>
  <c r="F3159" i="25" l="1"/>
  <c r="J3159" i="25"/>
  <c r="H3159" i="25"/>
  <c r="I3160" i="25"/>
  <c r="G3159" i="25"/>
  <c r="K3158" i="25"/>
  <c r="L3158" i="25"/>
  <c r="P535" i="25"/>
  <c r="S535" i="25" s="1"/>
  <c r="Q534" i="25"/>
  <c r="R534" i="25" s="1"/>
  <c r="G3160" i="25" l="1"/>
  <c r="H3160" i="25"/>
  <c r="F3160" i="25"/>
  <c r="I3161" i="25"/>
  <c r="J3160" i="25"/>
  <c r="L3159" i="25"/>
  <c r="K3159" i="25"/>
  <c r="P536" i="25"/>
  <c r="S536" i="25" s="1"/>
  <c r="Q535" i="25"/>
  <c r="R535" i="25" s="1"/>
  <c r="L3160" i="25" l="1"/>
  <c r="K3160" i="25"/>
  <c r="I3162" i="25"/>
  <c r="H3161" i="25"/>
  <c r="F3161" i="25"/>
  <c r="J3161" i="25"/>
  <c r="G3161" i="25"/>
  <c r="Q536" i="25"/>
  <c r="R536" i="25" s="1"/>
  <c r="P537" i="25"/>
  <c r="S537" i="25" s="1"/>
  <c r="K3161" i="25" l="1"/>
  <c r="L3161" i="25"/>
  <c r="G3162" i="25"/>
  <c r="I3163" i="25"/>
  <c r="J3162" i="25"/>
  <c r="H3162" i="25"/>
  <c r="F3162" i="25"/>
  <c r="P538" i="25"/>
  <c r="S538" i="25" s="1"/>
  <c r="Q537" i="25"/>
  <c r="R537" i="25" s="1"/>
  <c r="L3162" i="25" l="1"/>
  <c r="K3162" i="25"/>
  <c r="J3163" i="25"/>
  <c r="I3164" i="25"/>
  <c r="H3163" i="25"/>
  <c r="G3163" i="25"/>
  <c r="F3163" i="25"/>
  <c r="Q538" i="25"/>
  <c r="R538" i="25" s="1"/>
  <c r="P539" i="25"/>
  <c r="S539" i="25" s="1"/>
  <c r="F3164" i="25" l="1"/>
  <c r="I3165" i="25"/>
  <c r="J3164" i="25"/>
  <c r="H3164" i="25"/>
  <c r="G3164" i="25"/>
  <c r="K3163" i="25"/>
  <c r="L3163" i="25"/>
  <c r="P540" i="25"/>
  <c r="S540" i="25" s="1"/>
  <c r="Q539" i="25"/>
  <c r="R539" i="25" s="1"/>
  <c r="K3164" i="25" l="1"/>
  <c r="L3164" i="25"/>
  <c r="J3165" i="25"/>
  <c r="G3165" i="25"/>
  <c r="H3165" i="25"/>
  <c r="F3165" i="25"/>
  <c r="I3166" i="25"/>
  <c r="P541" i="25"/>
  <c r="S541" i="25" s="1"/>
  <c r="Q540" i="25"/>
  <c r="R540" i="25" s="1"/>
  <c r="I3167" i="25" l="1"/>
  <c r="H3166" i="25"/>
  <c r="J3166" i="25"/>
  <c r="G3166" i="25"/>
  <c r="F3166" i="25"/>
  <c r="L3165" i="25"/>
  <c r="K3165" i="25"/>
  <c r="P542" i="25"/>
  <c r="S542" i="25" s="1"/>
  <c r="Q541" i="25"/>
  <c r="R541" i="25" s="1"/>
  <c r="K3166" i="25" l="1"/>
  <c r="L3166" i="25"/>
  <c r="F3167" i="25"/>
  <c r="H3167" i="25"/>
  <c r="G3167" i="25"/>
  <c r="I3168" i="25"/>
  <c r="J3167" i="25"/>
  <c r="P543" i="25"/>
  <c r="S543" i="25" s="1"/>
  <c r="Q542" i="25"/>
  <c r="R542" i="25" s="1"/>
  <c r="L3167" i="25" l="1"/>
  <c r="K3167" i="25"/>
  <c r="G3168" i="25"/>
  <c r="J3168" i="25"/>
  <c r="H3168" i="25"/>
  <c r="F3168" i="25"/>
  <c r="I3169" i="25"/>
  <c r="P544" i="25"/>
  <c r="S544" i="25" s="1"/>
  <c r="Q543" i="25"/>
  <c r="R543" i="25" s="1"/>
  <c r="I3170" i="25" l="1"/>
  <c r="H3169" i="25"/>
  <c r="F3169" i="25"/>
  <c r="G3169" i="25"/>
  <c r="J3169" i="25"/>
  <c r="L3168" i="25"/>
  <c r="K3168" i="25"/>
  <c r="Q544" i="25"/>
  <c r="R544" i="25" s="1"/>
  <c r="P545" i="25"/>
  <c r="S545" i="25" s="1"/>
  <c r="K3169" i="25" l="1"/>
  <c r="L3169" i="25"/>
  <c r="G3170" i="25"/>
  <c r="J3170" i="25"/>
  <c r="H3170" i="25"/>
  <c r="F3170" i="25"/>
  <c r="I3171" i="25"/>
  <c r="P546" i="25"/>
  <c r="S546" i="25" s="1"/>
  <c r="Q545" i="25"/>
  <c r="R545" i="25" s="1"/>
  <c r="J3171" i="25" l="1"/>
  <c r="I3172" i="25"/>
  <c r="H3171" i="25"/>
  <c r="F3171" i="25"/>
  <c r="G3171" i="25"/>
  <c r="L3170" i="25"/>
  <c r="K3170" i="25"/>
  <c r="P547" i="25"/>
  <c r="S547" i="25" s="1"/>
  <c r="Q546" i="25"/>
  <c r="R546" i="25" s="1"/>
  <c r="F3172" i="25" l="1"/>
  <c r="J3172" i="25"/>
  <c r="H3172" i="25"/>
  <c r="G3172" i="25"/>
  <c r="I3173" i="25"/>
  <c r="L3171" i="25"/>
  <c r="K3171" i="25"/>
  <c r="P548" i="25"/>
  <c r="S548" i="25" s="1"/>
  <c r="Q547" i="25"/>
  <c r="R547" i="25" s="1"/>
  <c r="J3173" i="25" l="1"/>
  <c r="G3173" i="25"/>
  <c r="I3174" i="25"/>
  <c r="H3173" i="25"/>
  <c r="F3173" i="25"/>
  <c r="K3172" i="25"/>
  <c r="L3172" i="25"/>
  <c r="P549" i="25"/>
  <c r="S549" i="25" s="1"/>
  <c r="Q548" i="25"/>
  <c r="R548" i="25" s="1"/>
  <c r="I3175" i="25" l="1"/>
  <c r="H3174" i="25"/>
  <c r="J3174" i="25"/>
  <c r="G3174" i="25"/>
  <c r="F3174" i="25"/>
  <c r="L3173" i="25"/>
  <c r="K3173" i="25"/>
  <c r="P550" i="25"/>
  <c r="S550" i="25" s="1"/>
  <c r="Q549" i="25"/>
  <c r="R549" i="25" s="1"/>
  <c r="K3174" i="25" l="1"/>
  <c r="L3174" i="25"/>
  <c r="F3175" i="25"/>
  <c r="I3176" i="25"/>
  <c r="J3175" i="25"/>
  <c r="H3175" i="25"/>
  <c r="G3175" i="25"/>
  <c r="P551" i="25"/>
  <c r="S551" i="25" s="1"/>
  <c r="Q550" i="25"/>
  <c r="R550" i="25" s="1"/>
  <c r="L3175" i="25" l="1"/>
  <c r="K3175" i="25"/>
  <c r="G3176" i="25"/>
  <c r="J3176" i="25"/>
  <c r="H3176" i="25"/>
  <c r="F3176" i="25"/>
  <c r="I3177" i="25"/>
  <c r="P552" i="25"/>
  <c r="S552" i="25" s="1"/>
  <c r="Q551" i="25"/>
  <c r="R551" i="25" s="1"/>
  <c r="I3178" i="25" l="1"/>
  <c r="H3177" i="25"/>
  <c r="F3177" i="25"/>
  <c r="J3177" i="25"/>
  <c r="G3177" i="25"/>
  <c r="L3176" i="25"/>
  <c r="K3176" i="25"/>
  <c r="Q552" i="25"/>
  <c r="R552" i="25" s="1"/>
  <c r="P553" i="25"/>
  <c r="S553" i="25" s="1"/>
  <c r="K3177" i="25" l="1"/>
  <c r="L3177" i="25"/>
  <c r="G3178" i="25"/>
  <c r="H3178" i="25"/>
  <c r="F3178" i="25"/>
  <c r="I3179" i="25"/>
  <c r="J3178" i="25"/>
  <c r="P554" i="25"/>
  <c r="S554" i="25" s="1"/>
  <c r="Q553" i="25"/>
  <c r="R553" i="25" s="1"/>
  <c r="L3178" i="25" l="1"/>
  <c r="K3178" i="25"/>
  <c r="J3179" i="25"/>
  <c r="I3180" i="25"/>
  <c r="H3179" i="25"/>
  <c r="G3179" i="25"/>
  <c r="F3179" i="25"/>
  <c r="P555" i="25"/>
  <c r="S555" i="25" s="1"/>
  <c r="Q554" i="25"/>
  <c r="R554" i="25" s="1"/>
  <c r="F3180" i="25" l="1"/>
  <c r="G3180" i="25"/>
  <c r="I3181" i="25"/>
  <c r="J3180" i="25"/>
  <c r="H3180" i="25"/>
  <c r="L3179" i="25"/>
  <c r="K3179" i="25"/>
  <c r="Q555" i="25"/>
  <c r="R555" i="25" s="1"/>
  <c r="P556" i="25"/>
  <c r="S556" i="25" s="1"/>
  <c r="K3180" i="25" l="1"/>
  <c r="L3180" i="25"/>
  <c r="J3181" i="25"/>
  <c r="G3181" i="25"/>
  <c r="H3181" i="25"/>
  <c r="F3181" i="25"/>
  <c r="I3182" i="25"/>
  <c r="P557" i="25"/>
  <c r="S557" i="25" s="1"/>
  <c r="Q556" i="25"/>
  <c r="R556" i="25" s="1"/>
  <c r="I3183" i="25" l="1"/>
  <c r="H3182" i="25"/>
  <c r="F3182" i="25"/>
  <c r="J3182" i="25"/>
  <c r="G3182" i="25"/>
  <c r="L3181" i="25"/>
  <c r="K3181" i="25"/>
  <c r="Q557" i="25"/>
  <c r="R557" i="25" s="1"/>
  <c r="P558" i="25"/>
  <c r="S558" i="25" s="1"/>
  <c r="K3182" i="25" l="1"/>
  <c r="L3182" i="25"/>
  <c r="F3183" i="25"/>
  <c r="J3183" i="25"/>
  <c r="H3183" i="25"/>
  <c r="G3183" i="25"/>
  <c r="I3184" i="25"/>
  <c r="P559" i="25"/>
  <c r="S559" i="25" s="1"/>
  <c r="Q558" i="25"/>
  <c r="R558" i="25" s="1"/>
  <c r="L3183" i="25" l="1"/>
  <c r="K3183" i="25"/>
  <c r="G3184" i="25"/>
  <c r="J3184" i="25"/>
  <c r="I3185" i="25"/>
  <c r="H3184" i="25"/>
  <c r="F3184" i="25"/>
  <c r="Q559" i="25"/>
  <c r="R559" i="25" s="1"/>
  <c r="P560" i="25"/>
  <c r="S560" i="25" s="1"/>
  <c r="L3184" i="25" l="1"/>
  <c r="K3184" i="25"/>
  <c r="I3186" i="25"/>
  <c r="H3185" i="25"/>
  <c r="F3185" i="25"/>
  <c r="J3185" i="25"/>
  <c r="G3185" i="25"/>
  <c r="Q560" i="25"/>
  <c r="R560" i="25" s="1"/>
  <c r="P561" i="25"/>
  <c r="S561" i="25" s="1"/>
  <c r="K3185" i="25" l="1"/>
  <c r="L3185" i="25"/>
  <c r="G3186" i="25"/>
  <c r="I3187" i="25"/>
  <c r="J3186" i="25"/>
  <c r="H3186" i="25"/>
  <c r="F3186" i="25"/>
  <c r="P562" i="25"/>
  <c r="S562" i="25" s="1"/>
  <c r="Q561" i="25"/>
  <c r="R561" i="25" s="1"/>
  <c r="L3186" i="25" l="1"/>
  <c r="K3186" i="25"/>
  <c r="J3187" i="25"/>
  <c r="I3188" i="25"/>
  <c r="H3187" i="25"/>
  <c r="G3187" i="25"/>
  <c r="F3187" i="25"/>
  <c r="P563" i="25"/>
  <c r="S563" i="25" s="1"/>
  <c r="Q562" i="25"/>
  <c r="R562" i="25" s="1"/>
  <c r="F3188" i="25" l="1"/>
  <c r="J3188" i="25"/>
  <c r="H3188" i="25"/>
  <c r="G3188" i="25"/>
  <c r="I3189" i="25"/>
  <c r="L3187" i="25"/>
  <c r="K3187" i="25"/>
  <c r="P564" i="25"/>
  <c r="S564" i="25" s="1"/>
  <c r="Q563" i="25"/>
  <c r="R563" i="25" s="1"/>
  <c r="J3189" i="25" l="1"/>
  <c r="G3189" i="25"/>
  <c r="H3189" i="25"/>
  <c r="F3189" i="25"/>
  <c r="I3190" i="25"/>
  <c r="K3188" i="25"/>
  <c r="L3188" i="25"/>
  <c r="P565" i="25"/>
  <c r="S565" i="25" s="1"/>
  <c r="Q564" i="25"/>
  <c r="R564" i="25" s="1"/>
  <c r="L3189" i="25" l="1"/>
  <c r="K3189" i="25"/>
  <c r="I3191" i="25"/>
  <c r="H3190" i="25"/>
  <c r="J3190" i="25"/>
  <c r="G3190" i="25"/>
  <c r="F3190" i="25"/>
  <c r="P566" i="25"/>
  <c r="S566" i="25" s="1"/>
  <c r="Q565" i="25"/>
  <c r="R565" i="25" s="1"/>
  <c r="K3190" i="25" l="1"/>
  <c r="L3190" i="25"/>
  <c r="F3191" i="25"/>
  <c r="G3191" i="25"/>
  <c r="I3192" i="25"/>
  <c r="J3191" i="25"/>
  <c r="H3191" i="25"/>
  <c r="P567" i="25"/>
  <c r="S567" i="25" s="1"/>
  <c r="Q566" i="25"/>
  <c r="R566" i="25" s="1"/>
  <c r="L3191" i="25" l="1"/>
  <c r="K3191" i="25"/>
  <c r="G3192" i="25"/>
  <c r="J3192" i="25"/>
  <c r="H3192" i="25"/>
  <c r="F3192" i="25"/>
  <c r="I3193" i="25"/>
  <c r="P568" i="25"/>
  <c r="S568" i="25" s="1"/>
  <c r="Q567" i="25"/>
  <c r="R567" i="25" s="1"/>
  <c r="I3194" i="25" l="1"/>
  <c r="H3193" i="25"/>
  <c r="F3193" i="25"/>
  <c r="J3193" i="25"/>
  <c r="G3193" i="25"/>
  <c r="L3192" i="25"/>
  <c r="K3192" i="25"/>
  <c r="Q568" i="25"/>
  <c r="R568" i="25" s="1"/>
  <c r="P569" i="25"/>
  <c r="S569" i="25" s="1"/>
  <c r="K3193" i="25" l="1"/>
  <c r="L3193" i="25"/>
  <c r="G3194" i="25"/>
  <c r="J3194" i="25"/>
  <c r="H3194" i="25"/>
  <c r="F3194" i="25"/>
  <c r="I3195" i="25"/>
  <c r="P570" i="25"/>
  <c r="S570" i="25" s="1"/>
  <c r="Q569" i="25"/>
  <c r="R569" i="25" s="1"/>
  <c r="L3194" i="25" l="1"/>
  <c r="K3194" i="25"/>
  <c r="J3195" i="25"/>
  <c r="I3196" i="25"/>
  <c r="H3195" i="25"/>
  <c r="G3195" i="25"/>
  <c r="F3195" i="25"/>
  <c r="Q570" i="25"/>
  <c r="R570" i="25" s="1"/>
  <c r="P571" i="25"/>
  <c r="S571" i="25" s="1"/>
  <c r="F3196" i="25" l="1"/>
  <c r="J3196" i="25"/>
  <c r="H3196" i="25"/>
  <c r="G3196" i="25"/>
  <c r="I3197" i="25"/>
  <c r="L3195" i="25"/>
  <c r="K3195" i="25"/>
  <c r="P572" i="25"/>
  <c r="S572" i="25" s="1"/>
  <c r="Q571" i="25"/>
  <c r="R571" i="25" s="1"/>
  <c r="J3197" i="25" l="1"/>
  <c r="G3197" i="25"/>
  <c r="I3198" i="25"/>
  <c r="H3197" i="25"/>
  <c r="F3197" i="25"/>
  <c r="K3196" i="25"/>
  <c r="L3196" i="25"/>
  <c r="P573" i="25"/>
  <c r="S573" i="25" s="1"/>
  <c r="Q572" i="25"/>
  <c r="R572" i="25" s="1"/>
  <c r="I3199" i="25" l="1"/>
  <c r="H3198" i="25"/>
  <c r="G3198" i="25"/>
  <c r="F3198" i="25"/>
  <c r="J3198" i="25"/>
  <c r="L3197" i="25"/>
  <c r="K3197" i="25"/>
  <c r="P574" i="25"/>
  <c r="S574" i="25" s="1"/>
  <c r="Q573" i="25"/>
  <c r="R573" i="25" s="1"/>
  <c r="K3198" i="25" l="1"/>
  <c r="L3198" i="25"/>
  <c r="F3199" i="25"/>
  <c r="J3199" i="25"/>
  <c r="H3199" i="25"/>
  <c r="G3199" i="25"/>
  <c r="I3200" i="25"/>
  <c r="P575" i="25"/>
  <c r="S575" i="25" s="1"/>
  <c r="Q574" i="25"/>
  <c r="R574" i="25" s="1"/>
  <c r="L3199" i="25" l="1"/>
  <c r="K3199" i="25"/>
  <c r="G3200" i="25"/>
  <c r="J3200" i="25"/>
  <c r="H3200" i="25"/>
  <c r="F3200" i="25"/>
  <c r="I3201" i="25"/>
  <c r="P576" i="25"/>
  <c r="S576" i="25" s="1"/>
  <c r="Q575" i="25"/>
  <c r="R575" i="25" s="1"/>
  <c r="I3202" i="25" l="1"/>
  <c r="H3201" i="25"/>
  <c r="F3201" i="25"/>
  <c r="J3201" i="25"/>
  <c r="G3201" i="25"/>
  <c r="L3200" i="25"/>
  <c r="K3200" i="25"/>
  <c r="Q576" i="25"/>
  <c r="R576" i="25" s="1"/>
  <c r="P577" i="25"/>
  <c r="S577" i="25" s="1"/>
  <c r="K3201" i="25" l="1"/>
  <c r="L3201" i="25"/>
  <c r="G3202" i="25"/>
  <c r="F3202" i="25"/>
  <c r="I3203" i="25"/>
  <c r="J3202" i="25"/>
  <c r="H3202" i="25"/>
  <c r="P578" i="25"/>
  <c r="S578" i="25" s="1"/>
  <c r="Q577" i="25"/>
  <c r="R577" i="25" s="1"/>
  <c r="L3202" i="25" l="1"/>
  <c r="K3202" i="25"/>
  <c r="J3203" i="25"/>
  <c r="I3204" i="25"/>
  <c r="H3203" i="25"/>
  <c r="G3203" i="25"/>
  <c r="F3203" i="25"/>
  <c r="P579" i="25"/>
  <c r="S579" i="25" s="1"/>
  <c r="Q578" i="25"/>
  <c r="R578" i="25" s="1"/>
  <c r="L3203" i="25" l="1"/>
  <c r="K3203" i="25"/>
  <c r="F3204" i="25"/>
  <c r="I3205" i="25"/>
  <c r="J3204" i="25"/>
  <c r="H3204" i="25"/>
  <c r="G3204" i="25"/>
  <c r="P580" i="25"/>
  <c r="S580" i="25" s="1"/>
  <c r="Q579" i="25"/>
  <c r="R579" i="25" s="1"/>
  <c r="J3205" i="25" l="1"/>
  <c r="G3205" i="25"/>
  <c r="H3205" i="25"/>
  <c r="F3205" i="25"/>
  <c r="I3206" i="25"/>
  <c r="K3204" i="25"/>
  <c r="L3204" i="25"/>
  <c r="P581" i="25"/>
  <c r="S581" i="25" s="1"/>
  <c r="Q580" i="25"/>
  <c r="R580" i="25" s="1"/>
  <c r="I3207" i="25" l="1"/>
  <c r="H3206" i="25"/>
  <c r="J3206" i="25"/>
  <c r="G3206" i="25"/>
  <c r="F3206" i="25"/>
  <c r="L3205" i="25"/>
  <c r="K3205" i="25"/>
  <c r="P582" i="25"/>
  <c r="S582" i="25" s="1"/>
  <c r="Q581" i="25"/>
  <c r="R581" i="25" s="1"/>
  <c r="K3206" i="25" l="1"/>
  <c r="L3206" i="25"/>
  <c r="F3207" i="25"/>
  <c r="J3207" i="25"/>
  <c r="H3207" i="25"/>
  <c r="G3207" i="25"/>
  <c r="I3208" i="25"/>
  <c r="P583" i="25"/>
  <c r="S583" i="25" s="1"/>
  <c r="Q582" i="25"/>
  <c r="R582" i="25" s="1"/>
  <c r="G3208" i="25" l="1"/>
  <c r="J3208" i="25"/>
  <c r="I3209" i="25"/>
  <c r="H3208" i="25"/>
  <c r="F3208" i="25"/>
  <c r="L3207" i="25"/>
  <c r="K3207" i="25"/>
  <c r="P584" i="25"/>
  <c r="S584" i="25" s="1"/>
  <c r="Q583" i="25"/>
  <c r="R583" i="25" s="1"/>
  <c r="I3210" i="25" l="1"/>
  <c r="H3209" i="25"/>
  <c r="F3209" i="25"/>
  <c r="G3209" i="25"/>
  <c r="J3209" i="25"/>
  <c r="L3208" i="25"/>
  <c r="K3208" i="25"/>
  <c r="Q584" i="25"/>
  <c r="R584" i="25" s="1"/>
  <c r="P585" i="25"/>
  <c r="S585" i="25" s="1"/>
  <c r="K3209" i="25" l="1"/>
  <c r="L3209" i="25"/>
  <c r="G3210" i="25"/>
  <c r="J3210" i="25"/>
  <c r="H3210" i="25"/>
  <c r="F3210" i="25"/>
  <c r="I3211" i="25"/>
  <c r="P586" i="25"/>
  <c r="S586" i="25" s="1"/>
  <c r="Q585" i="25"/>
  <c r="R585" i="25" s="1"/>
  <c r="J3211" i="25" l="1"/>
  <c r="I3212" i="25"/>
  <c r="H3211" i="25"/>
  <c r="G3211" i="25"/>
  <c r="F3211" i="25"/>
  <c r="L3210" i="25"/>
  <c r="K3210" i="25"/>
  <c r="P587" i="25"/>
  <c r="S587" i="25" s="1"/>
  <c r="Q586" i="25"/>
  <c r="R586" i="25" s="1"/>
  <c r="F3212" i="25" l="1"/>
  <c r="J3212" i="25"/>
  <c r="H3212" i="25"/>
  <c r="G3212" i="25"/>
  <c r="I3213" i="25"/>
  <c r="L3211" i="25"/>
  <c r="K3211" i="25"/>
  <c r="Q587" i="25"/>
  <c r="R587" i="25" s="1"/>
  <c r="P588" i="25"/>
  <c r="S588" i="25" s="1"/>
  <c r="J3213" i="25" l="1"/>
  <c r="G3213" i="25"/>
  <c r="F3213" i="25"/>
  <c r="I3214" i="25"/>
  <c r="H3213" i="25"/>
  <c r="K3212" i="25"/>
  <c r="L3212" i="25"/>
  <c r="P589" i="25"/>
  <c r="S589" i="25" s="1"/>
  <c r="Q588" i="25"/>
  <c r="R588" i="25" s="1"/>
  <c r="I3215" i="25" l="1"/>
  <c r="H3214" i="25"/>
  <c r="J3214" i="25"/>
  <c r="G3214" i="25"/>
  <c r="F3214" i="25"/>
  <c r="L3213" i="25"/>
  <c r="K3213" i="25"/>
  <c r="Q589" i="25"/>
  <c r="R589" i="25" s="1"/>
  <c r="P590" i="25"/>
  <c r="S590" i="25" s="1"/>
  <c r="K3214" i="25" l="1"/>
  <c r="L3214" i="25"/>
  <c r="F3215" i="25"/>
  <c r="I3216" i="25"/>
  <c r="J3215" i="25"/>
  <c r="H3215" i="25"/>
  <c r="G3215" i="25"/>
  <c r="P591" i="25"/>
  <c r="S591" i="25" s="1"/>
  <c r="Q590" i="25"/>
  <c r="R590" i="25" s="1"/>
  <c r="G3216" i="25" l="1"/>
  <c r="J3216" i="25"/>
  <c r="H3216" i="25"/>
  <c r="F3216" i="25"/>
  <c r="I3217" i="25"/>
  <c r="L3215" i="25"/>
  <c r="K3215" i="25"/>
  <c r="Q591" i="25"/>
  <c r="R591" i="25" s="1"/>
  <c r="P592" i="25"/>
  <c r="S592" i="25" s="1"/>
  <c r="I3218" i="25" l="1"/>
  <c r="H3217" i="25"/>
  <c r="F3217" i="25"/>
  <c r="J3217" i="25"/>
  <c r="G3217" i="25"/>
  <c r="K3216" i="25"/>
  <c r="L3216" i="25"/>
  <c r="Q592" i="25"/>
  <c r="R592" i="25" s="1"/>
  <c r="P593" i="25"/>
  <c r="S593" i="25" s="1"/>
  <c r="K3217" i="25" l="1"/>
  <c r="L3217" i="25"/>
  <c r="G3218" i="25"/>
  <c r="J3218" i="25"/>
  <c r="H3218" i="25"/>
  <c r="F3218" i="25"/>
  <c r="I3219" i="25"/>
  <c r="P594" i="25"/>
  <c r="S594" i="25" s="1"/>
  <c r="Q593" i="25"/>
  <c r="R593" i="25" s="1"/>
  <c r="J3219" i="25" l="1"/>
  <c r="I3220" i="25"/>
  <c r="H3219" i="25"/>
  <c r="G3219" i="25"/>
  <c r="F3219" i="25"/>
  <c r="L3218" i="25"/>
  <c r="K3218" i="25"/>
  <c r="P595" i="25"/>
  <c r="S595" i="25" s="1"/>
  <c r="Q594" i="25"/>
  <c r="R594" i="25" s="1"/>
  <c r="F3220" i="25" l="1"/>
  <c r="H3220" i="25"/>
  <c r="G3220" i="25"/>
  <c r="I3221" i="25"/>
  <c r="J3220" i="25"/>
  <c r="L3219" i="25"/>
  <c r="K3219" i="25"/>
  <c r="P596" i="25"/>
  <c r="S596" i="25" s="1"/>
  <c r="Q595" i="25"/>
  <c r="R595" i="25" s="1"/>
  <c r="K3220" i="25" l="1"/>
  <c r="L3220" i="25"/>
  <c r="J3221" i="25"/>
  <c r="G3221" i="25"/>
  <c r="H3221" i="25"/>
  <c r="F3221" i="25"/>
  <c r="I3222" i="25"/>
  <c r="P597" i="25"/>
  <c r="S597" i="25" s="1"/>
  <c r="Q596" i="25"/>
  <c r="R596" i="25" s="1"/>
  <c r="I3223" i="25" l="1"/>
  <c r="H3222" i="25"/>
  <c r="G3222" i="25"/>
  <c r="F3222" i="25"/>
  <c r="J3222" i="25"/>
  <c r="L3221" i="25"/>
  <c r="K3221" i="25"/>
  <c r="P598" i="25"/>
  <c r="S598" i="25" s="1"/>
  <c r="Q597" i="25"/>
  <c r="R597" i="25" s="1"/>
  <c r="K3222" i="25" l="1"/>
  <c r="L3222" i="25"/>
  <c r="F3223" i="25"/>
  <c r="J3223" i="25"/>
  <c r="H3223" i="25"/>
  <c r="G3223" i="25"/>
  <c r="I3224" i="25"/>
  <c r="P599" i="25"/>
  <c r="S599" i="25" s="1"/>
  <c r="Q598" i="25"/>
  <c r="R598" i="25" s="1"/>
  <c r="G3224" i="25" l="1"/>
  <c r="J3224" i="25"/>
  <c r="F3224" i="25"/>
  <c r="I3225" i="25"/>
  <c r="H3224" i="25"/>
  <c r="L3223" i="25"/>
  <c r="K3223" i="25"/>
  <c r="P600" i="25"/>
  <c r="S600" i="25" s="1"/>
  <c r="Q599" i="25"/>
  <c r="R599" i="25" s="1"/>
  <c r="I3226" i="25" l="1"/>
  <c r="H3225" i="25"/>
  <c r="F3225" i="25"/>
  <c r="J3225" i="25"/>
  <c r="G3225" i="25"/>
  <c r="L3224" i="25"/>
  <c r="K3224" i="25"/>
  <c r="Q600" i="25"/>
  <c r="R600" i="25" s="1"/>
  <c r="P601" i="25"/>
  <c r="S601" i="25" s="1"/>
  <c r="K3225" i="25" l="1"/>
  <c r="L3225" i="25"/>
  <c r="G3226" i="25"/>
  <c r="I3227" i="25"/>
  <c r="J3226" i="25"/>
  <c r="H3226" i="25"/>
  <c r="F3226" i="25"/>
  <c r="P602" i="25"/>
  <c r="S602" i="25" s="1"/>
  <c r="Q601" i="25"/>
  <c r="R601" i="25" s="1"/>
  <c r="L3226" i="25" l="1"/>
  <c r="K3226" i="25"/>
  <c r="J3227" i="25"/>
  <c r="I3228" i="25"/>
  <c r="H3227" i="25"/>
  <c r="G3227" i="25"/>
  <c r="F3227" i="25"/>
  <c r="Q602" i="25"/>
  <c r="R602" i="25" s="1"/>
  <c r="P603" i="25"/>
  <c r="S603" i="25" s="1"/>
  <c r="K3227" i="25" l="1"/>
  <c r="L3227" i="25"/>
  <c r="F3228" i="25"/>
  <c r="I3229" i="25"/>
  <c r="J3228" i="25"/>
  <c r="H3228" i="25"/>
  <c r="G3228" i="25"/>
  <c r="P604" i="25"/>
  <c r="S604" i="25" s="1"/>
  <c r="Q603" i="25"/>
  <c r="R603" i="25" s="1"/>
  <c r="K3228" i="25" l="1"/>
  <c r="L3228" i="25"/>
  <c r="J3229" i="25"/>
  <c r="G3229" i="25"/>
  <c r="H3229" i="25"/>
  <c r="F3229" i="25"/>
  <c r="I3230" i="25"/>
  <c r="P605" i="25"/>
  <c r="S605" i="25" s="1"/>
  <c r="Q604" i="25"/>
  <c r="R604" i="25" s="1"/>
  <c r="I3231" i="25" l="1"/>
  <c r="H3230" i="25"/>
  <c r="J3230" i="25"/>
  <c r="G3230" i="25"/>
  <c r="F3230" i="25"/>
  <c r="L3229" i="25"/>
  <c r="K3229" i="25"/>
  <c r="P606" i="25"/>
  <c r="S606" i="25" s="1"/>
  <c r="Q605" i="25"/>
  <c r="R605" i="25" s="1"/>
  <c r="K3230" i="25" l="1"/>
  <c r="L3230" i="25"/>
  <c r="F3231" i="25"/>
  <c r="H3231" i="25"/>
  <c r="G3231" i="25"/>
  <c r="I3232" i="25"/>
  <c r="J3231" i="25"/>
  <c r="P607" i="25"/>
  <c r="S607" i="25" s="1"/>
  <c r="Q606" i="25"/>
  <c r="R606" i="25" s="1"/>
  <c r="G3232" i="25" l="1"/>
  <c r="J3232" i="25"/>
  <c r="H3232" i="25"/>
  <c r="F3232" i="25"/>
  <c r="I3233" i="25"/>
  <c r="L3231" i="25"/>
  <c r="K3231" i="25"/>
  <c r="P608" i="25"/>
  <c r="S608" i="25" s="1"/>
  <c r="Q607" i="25"/>
  <c r="R607" i="25" s="1"/>
  <c r="I3234" i="25" l="1"/>
  <c r="H3233" i="25"/>
  <c r="F3233" i="25"/>
  <c r="G3233" i="25"/>
  <c r="J3233" i="25"/>
  <c r="L3232" i="25"/>
  <c r="K3232" i="25"/>
  <c r="Q608" i="25"/>
  <c r="R608" i="25" s="1"/>
  <c r="P609" i="25"/>
  <c r="S609" i="25" s="1"/>
  <c r="K3233" i="25" l="1"/>
  <c r="L3233" i="25"/>
  <c r="G3234" i="25"/>
  <c r="J3234" i="25"/>
  <c r="H3234" i="25"/>
  <c r="F3234" i="25"/>
  <c r="I3235" i="25"/>
  <c r="P610" i="25"/>
  <c r="S610" i="25" s="1"/>
  <c r="Q609" i="25"/>
  <c r="R609" i="25" s="1"/>
  <c r="J3235" i="25" l="1"/>
  <c r="I3236" i="25"/>
  <c r="H3235" i="25"/>
  <c r="F3235" i="25"/>
  <c r="G3235" i="25"/>
  <c r="L3234" i="25"/>
  <c r="K3234" i="25"/>
  <c r="P611" i="25"/>
  <c r="S611" i="25" s="1"/>
  <c r="Q610" i="25"/>
  <c r="R610" i="25" s="1"/>
  <c r="F3236" i="25" l="1"/>
  <c r="J3236" i="25"/>
  <c r="H3236" i="25"/>
  <c r="G3236" i="25"/>
  <c r="I3237" i="25"/>
  <c r="L3235" i="25"/>
  <c r="K3235" i="25"/>
  <c r="P612" i="25"/>
  <c r="S612" i="25" s="1"/>
  <c r="Q611" i="25"/>
  <c r="R611" i="25" s="1"/>
  <c r="J3237" i="25" l="1"/>
  <c r="G3237" i="25"/>
  <c r="I3238" i="25"/>
  <c r="H3237" i="25"/>
  <c r="F3237" i="25"/>
  <c r="K3236" i="25"/>
  <c r="L3236" i="25"/>
  <c r="P613" i="25"/>
  <c r="S613" i="25" s="1"/>
  <c r="Q612" i="25"/>
  <c r="R612" i="25" s="1"/>
  <c r="I3239" i="25" l="1"/>
  <c r="H3238" i="25"/>
  <c r="J3238" i="25"/>
  <c r="G3238" i="25"/>
  <c r="F3238" i="25"/>
  <c r="L3237" i="25"/>
  <c r="K3237" i="25"/>
  <c r="P614" i="25"/>
  <c r="S614" i="25" s="1"/>
  <c r="Q613" i="25"/>
  <c r="R613" i="25" s="1"/>
  <c r="K3238" i="25" l="1"/>
  <c r="L3238" i="25"/>
  <c r="F3239" i="25"/>
  <c r="I3240" i="25"/>
  <c r="J3239" i="25"/>
  <c r="H3239" i="25"/>
  <c r="G3239" i="25"/>
  <c r="P615" i="25"/>
  <c r="S615" i="25" s="1"/>
  <c r="Q614" i="25"/>
  <c r="R614" i="25" s="1"/>
  <c r="G3240" i="25" l="1"/>
  <c r="J3240" i="25"/>
  <c r="H3240" i="25"/>
  <c r="F3240" i="25"/>
  <c r="I3241" i="25"/>
  <c r="L3239" i="25"/>
  <c r="K3239" i="25"/>
  <c r="P616" i="25"/>
  <c r="S616" i="25" s="1"/>
  <c r="Q615" i="25"/>
  <c r="R615" i="25" s="1"/>
  <c r="I3242" i="25" l="1"/>
  <c r="H3241" i="25"/>
  <c r="F3241" i="25"/>
  <c r="J3241" i="25"/>
  <c r="G3241" i="25"/>
  <c r="L3240" i="25"/>
  <c r="K3240" i="25"/>
  <c r="Q616" i="25"/>
  <c r="R616" i="25" s="1"/>
  <c r="P617" i="25"/>
  <c r="S617" i="25" s="1"/>
  <c r="K3241" i="25" l="1"/>
  <c r="L3241" i="25"/>
  <c r="G3242" i="25"/>
  <c r="F3242" i="25"/>
  <c r="J3242" i="25"/>
  <c r="H3242" i="25"/>
  <c r="I3243" i="25"/>
  <c r="P618" i="25"/>
  <c r="S618" i="25" s="1"/>
  <c r="Q617" i="25"/>
  <c r="R617" i="25" s="1"/>
  <c r="J3243" i="25" l="1"/>
  <c r="I3244" i="25"/>
  <c r="H3243" i="25"/>
  <c r="G3243" i="25"/>
  <c r="F3243" i="25"/>
  <c r="L3242" i="25"/>
  <c r="K3242" i="25"/>
  <c r="P619" i="25"/>
  <c r="S619" i="25" s="1"/>
  <c r="Q618" i="25"/>
  <c r="R618" i="25" s="1"/>
  <c r="I3245" i="25" l="1"/>
  <c r="H3244" i="25"/>
  <c r="F3244" i="25"/>
  <c r="J3244" i="25"/>
  <c r="G3244" i="25"/>
  <c r="L3243" i="25"/>
  <c r="K3243" i="25"/>
  <c r="Q619" i="25"/>
  <c r="R619" i="25" s="1"/>
  <c r="P620" i="25"/>
  <c r="S620" i="25" s="1"/>
  <c r="K3244" i="25" l="1"/>
  <c r="L3244" i="25"/>
  <c r="J3245" i="25"/>
  <c r="G3245" i="25"/>
  <c r="F3245" i="25"/>
  <c r="I3246" i="25"/>
  <c r="H3245" i="25"/>
  <c r="P621" i="25"/>
  <c r="S621" i="25" s="1"/>
  <c r="Q620" i="25"/>
  <c r="R620" i="25" s="1"/>
  <c r="J3246" i="25" l="1"/>
  <c r="I3247" i="25"/>
  <c r="H3246" i="25"/>
  <c r="G3246" i="25"/>
  <c r="F3246" i="25"/>
  <c r="L3245" i="25"/>
  <c r="K3245" i="25"/>
  <c r="Q621" i="25"/>
  <c r="R621" i="25" s="1"/>
  <c r="P622" i="25"/>
  <c r="S622" i="25" s="1"/>
  <c r="F3247" i="25" l="1"/>
  <c r="H3247" i="25"/>
  <c r="G3247" i="25"/>
  <c r="I3248" i="25"/>
  <c r="J3247" i="25"/>
  <c r="K3246" i="25"/>
  <c r="L3246" i="25"/>
  <c r="P623" i="25"/>
  <c r="S623" i="25" s="1"/>
  <c r="Q622" i="25"/>
  <c r="R622" i="25" s="1"/>
  <c r="L3247" i="25" l="1"/>
  <c r="K3247" i="25"/>
  <c r="G3248" i="25"/>
  <c r="J3248" i="25"/>
  <c r="I3249" i="25"/>
  <c r="H3248" i="25"/>
  <c r="F3248" i="25"/>
  <c r="Q623" i="25"/>
  <c r="R623" i="25" s="1"/>
  <c r="P624" i="25"/>
  <c r="S624" i="25" s="1"/>
  <c r="I3250" i="25" l="1"/>
  <c r="H3249" i="25"/>
  <c r="F3249" i="25"/>
  <c r="J3249" i="25"/>
  <c r="G3249" i="25"/>
  <c r="L3248" i="25"/>
  <c r="K3248" i="25"/>
  <c r="Q624" i="25"/>
  <c r="R624" i="25" s="1"/>
  <c r="P625" i="25"/>
  <c r="S625" i="25" s="1"/>
  <c r="K3249" i="25" l="1"/>
  <c r="L3249" i="25"/>
  <c r="G3250" i="25"/>
  <c r="F3250" i="25"/>
  <c r="I3251" i="25"/>
  <c r="J3250" i="25"/>
  <c r="H3250" i="25"/>
  <c r="P626" i="25"/>
  <c r="S626" i="25" s="1"/>
  <c r="Q625" i="25"/>
  <c r="R625" i="25" s="1"/>
  <c r="L3250" i="25" l="1"/>
  <c r="K3250" i="25"/>
  <c r="J3251" i="25"/>
  <c r="I3252" i="25"/>
  <c r="H3251" i="25"/>
  <c r="G3251" i="25"/>
  <c r="F3251" i="25"/>
  <c r="P627" i="25"/>
  <c r="S627" i="25" s="1"/>
  <c r="Q626" i="25"/>
  <c r="R626" i="25" s="1"/>
  <c r="L3251" i="25" l="1"/>
  <c r="K3251" i="25"/>
  <c r="I3253" i="25"/>
  <c r="H3252" i="25"/>
  <c r="F3252" i="25"/>
  <c r="G3252" i="25"/>
  <c r="J3252" i="25"/>
  <c r="P628" i="25"/>
  <c r="S628" i="25" s="1"/>
  <c r="Q627" i="25"/>
  <c r="R627" i="25" s="1"/>
  <c r="J3253" i="25" l="1"/>
  <c r="G3253" i="25"/>
  <c r="H3253" i="25"/>
  <c r="F3253" i="25"/>
  <c r="I3254" i="25"/>
  <c r="K3252" i="25"/>
  <c r="L3252" i="25"/>
  <c r="P629" i="25"/>
  <c r="S629" i="25" s="1"/>
  <c r="Q628" i="25"/>
  <c r="R628" i="25" s="1"/>
  <c r="J3254" i="25" l="1"/>
  <c r="I3255" i="25"/>
  <c r="H3254" i="25"/>
  <c r="G3254" i="25"/>
  <c r="F3254" i="25"/>
  <c r="L3253" i="25"/>
  <c r="K3253" i="25"/>
  <c r="P630" i="25"/>
  <c r="S630" i="25" s="1"/>
  <c r="Q629" i="25"/>
  <c r="R629" i="25" s="1"/>
  <c r="F3255" i="25" l="1"/>
  <c r="I3256" i="25"/>
  <c r="J3255" i="25"/>
  <c r="H3255" i="25"/>
  <c r="G3255" i="25"/>
  <c r="K3254" i="25"/>
  <c r="L3254" i="25"/>
  <c r="P631" i="25"/>
  <c r="S631" i="25" s="1"/>
  <c r="Q630" i="25"/>
  <c r="R630" i="25" s="1"/>
  <c r="L3255" i="25" l="1"/>
  <c r="K3255" i="25"/>
  <c r="G3256" i="25"/>
  <c r="J3256" i="25"/>
  <c r="H3256" i="25"/>
  <c r="F3256" i="25"/>
  <c r="I3257" i="25"/>
  <c r="P632" i="25"/>
  <c r="S632" i="25" s="1"/>
  <c r="Q631" i="25"/>
  <c r="R631" i="25" s="1"/>
  <c r="L3256" i="25" l="1"/>
  <c r="K3256" i="25"/>
  <c r="I3258" i="25"/>
  <c r="H3257" i="25"/>
  <c r="F3257" i="25"/>
  <c r="J3257" i="25"/>
  <c r="G3257" i="25"/>
  <c r="Q632" i="25"/>
  <c r="R632" i="25" s="1"/>
  <c r="P633" i="25"/>
  <c r="S633" i="25" s="1"/>
  <c r="G3258" i="25" l="1"/>
  <c r="F3258" i="25"/>
  <c r="J3258" i="25"/>
  <c r="H3258" i="25"/>
  <c r="I3259" i="25"/>
  <c r="K3257" i="25"/>
  <c r="L3257" i="25"/>
  <c r="P634" i="25"/>
  <c r="S634" i="25" s="1"/>
  <c r="Q633" i="25"/>
  <c r="R633" i="25" s="1"/>
  <c r="J3259" i="25" l="1"/>
  <c r="I3260" i="25"/>
  <c r="H3259" i="25"/>
  <c r="G3259" i="25"/>
  <c r="F3259" i="25"/>
  <c r="L3258" i="25"/>
  <c r="K3258" i="25"/>
  <c r="Q634" i="25"/>
  <c r="R634" i="25" s="1"/>
  <c r="P635" i="25"/>
  <c r="S635" i="25" s="1"/>
  <c r="I3261" i="25" l="1"/>
  <c r="H3260" i="25"/>
  <c r="F3260" i="25"/>
  <c r="J3260" i="25"/>
  <c r="G3260" i="25"/>
  <c r="L3259" i="25"/>
  <c r="K3259" i="25"/>
  <c r="P636" i="25"/>
  <c r="S636" i="25" s="1"/>
  <c r="Q635" i="25"/>
  <c r="R635" i="25" s="1"/>
  <c r="K3260" i="25" l="1"/>
  <c r="L3260" i="25"/>
  <c r="J3261" i="25"/>
  <c r="G3261" i="25"/>
  <c r="F3261" i="25"/>
  <c r="I3262" i="25"/>
  <c r="H3261" i="25"/>
  <c r="P637" i="25"/>
  <c r="S637" i="25" s="1"/>
  <c r="Q636" i="25"/>
  <c r="R636" i="25" s="1"/>
  <c r="J3262" i="25" l="1"/>
  <c r="I3263" i="25"/>
  <c r="H3262" i="25"/>
  <c r="G3262" i="25"/>
  <c r="F3262" i="25"/>
  <c r="L3261" i="25"/>
  <c r="K3261" i="25"/>
  <c r="P638" i="25"/>
  <c r="S638" i="25" s="1"/>
  <c r="Q637" i="25"/>
  <c r="R637" i="25" s="1"/>
  <c r="F3263" i="25" l="1"/>
  <c r="H3263" i="25"/>
  <c r="G3263" i="25"/>
  <c r="I3264" i="25"/>
  <c r="J3263" i="25"/>
  <c r="K3262" i="25"/>
  <c r="L3262" i="25"/>
  <c r="P639" i="25"/>
  <c r="S639" i="25" s="1"/>
  <c r="Q638" i="25"/>
  <c r="R638" i="25" s="1"/>
  <c r="G3264" i="25" l="1"/>
  <c r="J3264" i="25"/>
  <c r="I3265" i="25"/>
  <c r="H3264" i="25"/>
  <c r="F3264" i="25"/>
  <c r="L3263" i="25"/>
  <c r="K3263" i="25"/>
  <c r="P640" i="25"/>
  <c r="S640" i="25" s="1"/>
  <c r="Q639" i="25"/>
  <c r="R639" i="25" s="1"/>
  <c r="I3266" i="25" l="1"/>
  <c r="H3265" i="25"/>
  <c r="F3265" i="25"/>
  <c r="J3265" i="25"/>
  <c r="G3265" i="25"/>
  <c r="L3264" i="25"/>
  <c r="K3264" i="25"/>
  <c r="Q640" i="25"/>
  <c r="R640" i="25" s="1"/>
  <c r="P641" i="25"/>
  <c r="S641" i="25" s="1"/>
  <c r="K3265" i="25" l="1"/>
  <c r="L3265" i="25"/>
  <c r="G3266" i="25"/>
  <c r="F3266" i="25"/>
  <c r="I3267" i="25"/>
  <c r="J3266" i="25"/>
  <c r="H3266" i="25"/>
  <c r="P642" i="25"/>
  <c r="S642" i="25" s="1"/>
  <c r="Q641" i="25"/>
  <c r="R641" i="25" s="1"/>
  <c r="L3266" i="25" l="1"/>
  <c r="K3266" i="25"/>
  <c r="J3267" i="25"/>
  <c r="I3268" i="25"/>
  <c r="H3267" i="25"/>
  <c r="G3267" i="25"/>
  <c r="F3267" i="25"/>
  <c r="P643" i="25"/>
  <c r="S643" i="25" s="1"/>
  <c r="Q642" i="25"/>
  <c r="R642" i="25" s="1"/>
  <c r="I3269" i="25" l="1"/>
  <c r="H3268" i="25"/>
  <c r="F3268" i="25"/>
  <c r="J3268" i="25"/>
  <c r="G3268" i="25"/>
  <c r="L3267" i="25"/>
  <c r="K3267" i="25"/>
  <c r="P644" i="25"/>
  <c r="S644" i="25" s="1"/>
  <c r="Q643" i="25"/>
  <c r="R643" i="25" s="1"/>
  <c r="K3268" i="25" l="1"/>
  <c r="L3268" i="25"/>
  <c r="J3269" i="25"/>
  <c r="G3269" i="25"/>
  <c r="H3269" i="25"/>
  <c r="F3269" i="25"/>
  <c r="I3270" i="25"/>
  <c r="P645" i="25"/>
  <c r="S645" i="25" s="1"/>
  <c r="Q644" i="25"/>
  <c r="R644" i="25" s="1"/>
  <c r="L3269" i="25" l="1"/>
  <c r="K3269" i="25"/>
  <c r="J3270" i="25"/>
  <c r="I3271" i="25"/>
  <c r="H3270" i="25"/>
  <c r="G3270" i="25"/>
  <c r="F3270" i="25"/>
  <c r="P646" i="25"/>
  <c r="S646" i="25" s="1"/>
  <c r="Q645" i="25"/>
  <c r="R645" i="25" s="1"/>
  <c r="L3270" i="25" l="1"/>
  <c r="K3270" i="25"/>
  <c r="F3271" i="25"/>
  <c r="I3272" i="25"/>
  <c r="J3271" i="25"/>
  <c r="H3271" i="25"/>
  <c r="G3271" i="25"/>
  <c r="P647" i="25"/>
  <c r="S647" i="25" s="1"/>
  <c r="Q646" i="25"/>
  <c r="R646" i="25" s="1"/>
  <c r="G3272" i="25" l="1"/>
  <c r="F3272" i="25"/>
  <c r="J3272" i="25"/>
  <c r="I3273" i="25"/>
  <c r="H3272" i="25"/>
  <c r="L3271" i="25"/>
  <c r="K3271" i="25"/>
  <c r="Q647" i="25"/>
  <c r="R647" i="25" s="1"/>
  <c r="P648" i="25"/>
  <c r="S648" i="25" s="1"/>
  <c r="I3274" i="25" l="1"/>
  <c r="H3273" i="25"/>
  <c r="G3273" i="25"/>
  <c r="F3273" i="25"/>
  <c r="J3273" i="25"/>
  <c r="L3272" i="25"/>
  <c r="K3272" i="25"/>
  <c r="P649" i="25"/>
  <c r="S649" i="25" s="1"/>
  <c r="Q648" i="25"/>
  <c r="R648" i="25" s="1"/>
  <c r="L3273" i="25" l="1"/>
  <c r="K3273" i="25"/>
  <c r="I3275" i="25"/>
  <c r="H3274" i="25"/>
  <c r="G3274" i="25"/>
  <c r="F3274" i="25"/>
  <c r="J3274" i="25"/>
  <c r="P650" i="25"/>
  <c r="S650" i="25" s="1"/>
  <c r="Q649" i="25"/>
  <c r="R649" i="25" s="1"/>
  <c r="J3275" i="25" l="1"/>
  <c r="I3276" i="25"/>
  <c r="H3275" i="25"/>
  <c r="G3275" i="25"/>
  <c r="F3275" i="25"/>
  <c r="L3274" i="25"/>
  <c r="K3274" i="25"/>
  <c r="Q650" i="25"/>
  <c r="R650" i="25" s="1"/>
  <c r="P651" i="25"/>
  <c r="S651" i="25" s="1"/>
  <c r="J3276" i="25" l="1"/>
  <c r="I3277" i="25"/>
  <c r="H3276" i="25"/>
  <c r="G3276" i="25"/>
  <c r="F3276" i="25"/>
  <c r="L3275" i="25"/>
  <c r="K3275" i="25"/>
  <c r="P652" i="25"/>
  <c r="S652" i="25" s="1"/>
  <c r="Q651" i="25"/>
  <c r="R651" i="25" s="1"/>
  <c r="J3277" i="25" l="1"/>
  <c r="I3278" i="25"/>
  <c r="H3277" i="25"/>
  <c r="G3277" i="25"/>
  <c r="F3277" i="25"/>
  <c r="K3276" i="25"/>
  <c r="L3276" i="25"/>
  <c r="P653" i="25"/>
  <c r="S653" i="25" s="1"/>
  <c r="Q652" i="25"/>
  <c r="R652" i="25" s="1"/>
  <c r="J3278" i="25" l="1"/>
  <c r="I3279" i="25"/>
  <c r="H3278" i="25"/>
  <c r="G3278" i="25"/>
  <c r="F3278" i="25"/>
  <c r="L3277" i="25"/>
  <c r="K3277" i="25"/>
  <c r="P654" i="25"/>
  <c r="S654" i="25" s="1"/>
  <c r="Q653" i="25"/>
  <c r="R653" i="25" s="1"/>
  <c r="F3279" i="25" l="1"/>
  <c r="J3279" i="25"/>
  <c r="I3280" i="25"/>
  <c r="H3279" i="25"/>
  <c r="G3279" i="25"/>
  <c r="L3278" i="25"/>
  <c r="K3278" i="25"/>
  <c r="P655" i="25"/>
  <c r="S655" i="25" s="1"/>
  <c r="Q654" i="25"/>
  <c r="R654" i="25" s="1"/>
  <c r="G3280" i="25" l="1"/>
  <c r="F3280" i="25"/>
  <c r="J3280" i="25"/>
  <c r="I3281" i="25"/>
  <c r="H3280" i="25"/>
  <c r="L3279" i="25"/>
  <c r="K3279" i="25"/>
  <c r="Q655" i="25"/>
  <c r="R655" i="25" s="1"/>
  <c r="P656" i="25"/>
  <c r="S656" i="25" s="1"/>
  <c r="I3282" i="25" l="1"/>
  <c r="H3281" i="25"/>
  <c r="G3281" i="25"/>
  <c r="F3281" i="25"/>
  <c r="J3281" i="25"/>
  <c r="L3280" i="25"/>
  <c r="K3280" i="25"/>
  <c r="P657" i="25"/>
  <c r="S657" i="25" s="1"/>
  <c r="Q656" i="25"/>
  <c r="R656" i="25" s="1"/>
  <c r="L3281" i="25" l="1"/>
  <c r="K3281" i="25"/>
  <c r="I3283" i="25"/>
  <c r="H3282" i="25"/>
  <c r="G3282" i="25"/>
  <c r="F3282" i="25"/>
  <c r="J3282" i="25"/>
  <c r="P658" i="25"/>
  <c r="S658" i="25" s="1"/>
  <c r="Q657" i="25"/>
  <c r="R657" i="25" s="1"/>
  <c r="L3282" i="25" l="1"/>
  <c r="K3282" i="25"/>
  <c r="J3283" i="25"/>
  <c r="I3284" i="25"/>
  <c r="H3283" i="25"/>
  <c r="G3283" i="25"/>
  <c r="F3283" i="25"/>
  <c r="Q658" i="25"/>
  <c r="R658" i="25" s="1"/>
  <c r="P659" i="25"/>
  <c r="S659" i="25" s="1"/>
  <c r="J3284" i="25" l="1"/>
  <c r="I3285" i="25"/>
  <c r="H3284" i="25"/>
  <c r="G3284" i="25"/>
  <c r="F3284" i="25"/>
  <c r="L3283" i="25"/>
  <c r="K3283" i="25"/>
  <c r="P660" i="25"/>
  <c r="S660" i="25" s="1"/>
  <c r="Q659" i="25"/>
  <c r="R659" i="25" s="1"/>
  <c r="J3285" i="25" l="1"/>
  <c r="I3286" i="25"/>
  <c r="H3285" i="25"/>
  <c r="G3285" i="25"/>
  <c r="F3285" i="25"/>
  <c r="K3284" i="25"/>
  <c r="L3284" i="25"/>
  <c r="P661" i="25"/>
  <c r="S661" i="25" s="1"/>
  <c r="Q660" i="25"/>
  <c r="R660" i="25" s="1"/>
  <c r="J3286" i="25" l="1"/>
  <c r="I3287" i="25"/>
  <c r="H3286" i="25"/>
  <c r="G3286" i="25"/>
  <c r="F3286" i="25"/>
  <c r="L3285" i="25"/>
  <c r="K3285" i="25"/>
  <c r="P662" i="25"/>
  <c r="S662" i="25" s="1"/>
  <c r="Q661" i="25"/>
  <c r="R661" i="25" s="1"/>
  <c r="F3287" i="25" l="1"/>
  <c r="J3287" i="25"/>
  <c r="H3287" i="25"/>
  <c r="G3287" i="25"/>
  <c r="I3288" i="25"/>
  <c r="L3286" i="25"/>
  <c r="K3286" i="25"/>
  <c r="P663" i="25"/>
  <c r="S663" i="25" s="1"/>
  <c r="Q662" i="25"/>
  <c r="R662" i="25" s="1"/>
  <c r="G3288" i="25" l="1"/>
  <c r="F3288" i="25"/>
  <c r="J3288" i="25"/>
  <c r="I3289" i="25"/>
  <c r="H3288" i="25"/>
  <c r="L3287" i="25"/>
  <c r="K3287" i="25"/>
  <c r="Q663" i="25"/>
  <c r="R663" i="25" s="1"/>
  <c r="P664" i="25"/>
  <c r="S664" i="25" s="1"/>
  <c r="I3290" i="25" l="1"/>
  <c r="H3289" i="25"/>
  <c r="G3289" i="25"/>
  <c r="F3289" i="25"/>
  <c r="J3289" i="25"/>
  <c r="L3288" i="25"/>
  <c r="K3288" i="25"/>
  <c r="P665" i="25"/>
  <c r="S665" i="25" s="1"/>
  <c r="Q664" i="25"/>
  <c r="R664" i="25" s="1"/>
  <c r="L3289" i="25" l="1"/>
  <c r="K3289" i="25"/>
  <c r="I3291" i="25"/>
  <c r="H3290" i="25"/>
  <c r="G3290" i="25"/>
  <c r="F3290" i="25"/>
  <c r="J3290" i="25"/>
  <c r="P666" i="25"/>
  <c r="S666" i="25" s="1"/>
  <c r="Q665" i="25"/>
  <c r="R665" i="25" s="1"/>
  <c r="L3290" i="25" l="1"/>
  <c r="K3290" i="25"/>
  <c r="J3291" i="25"/>
  <c r="I3292" i="25"/>
  <c r="H3291" i="25"/>
  <c r="G3291" i="25"/>
  <c r="F3291" i="25"/>
  <c r="Q666" i="25"/>
  <c r="R666" i="25" s="1"/>
  <c r="P667" i="25"/>
  <c r="S667" i="25" s="1"/>
  <c r="J3292" i="25" l="1"/>
  <c r="I3293" i="25"/>
  <c r="H3292" i="25"/>
  <c r="G3292" i="25"/>
  <c r="F3292" i="25"/>
  <c r="L3291" i="25"/>
  <c r="K3291" i="25"/>
  <c r="P668" i="25"/>
  <c r="S668" i="25" s="1"/>
  <c r="Q667" i="25"/>
  <c r="R667" i="25" s="1"/>
  <c r="J3293" i="25" l="1"/>
  <c r="I3294" i="25"/>
  <c r="H3293" i="25"/>
  <c r="G3293" i="25"/>
  <c r="F3293" i="25"/>
  <c r="K3292" i="25"/>
  <c r="L3292" i="25"/>
  <c r="P669" i="25"/>
  <c r="S669" i="25" s="1"/>
  <c r="Q668" i="25"/>
  <c r="R668" i="25" s="1"/>
  <c r="J3294" i="25" l="1"/>
  <c r="I3295" i="25"/>
  <c r="H3294" i="25"/>
  <c r="G3294" i="25"/>
  <c r="F3294" i="25"/>
  <c r="L3293" i="25"/>
  <c r="K3293" i="25"/>
  <c r="P670" i="25"/>
  <c r="S670" i="25" s="1"/>
  <c r="Q669" i="25"/>
  <c r="R669" i="25" s="1"/>
  <c r="F3295" i="25" l="1"/>
  <c r="J3295" i="25"/>
  <c r="I3296" i="25"/>
  <c r="H3295" i="25"/>
  <c r="G3295" i="25"/>
  <c r="L3294" i="25"/>
  <c r="K3294" i="25"/>
  <c r="P671" i="25"/>
  <c r="S671" i="25" s="1"/>
  <c r="Q670" i="25"/>
  <c r="R670" i="25" s="1"/>
  <c r="G3296" i="25" l="1"/>
  <c r="F3296" i="25"/>
  <c r="J3296" i="25"/>
  <c r="H3296" i="25"/>
  <c r="I3297" i="25"/>
  <c r="L3295" i="25"/>
  <c r="K3295" i="25"/>
  <c r="Q671" i="25"/>
  <c r="R671" i="25" s="1"/>
  <c r="P672" i="25"/>
  <c r="S672" i="25" s="1"/>
  <c r="I3298" i="25" l="1"/>
  <c r="H3297" i="25"/>
  <c r="G3297" i="25"/>
  <c r="F3297" i="25"/>
  <c r="J3297" i="25"/>
  <c r="L3296" i="25"/>
  <c r="K3296" i="25"/>
  <c r="P673" i="25"/>
  <c r="S673" i="25" s="1"/>
  <c r="Q672" i="25"/>
  <c r="R672" i="25" s="1"/>
  <c r="L3297" i="25" l="1"/>
  <c r="K3297" i="25"/>
  <c r="I3299" i="25"/>
  <c r="H3298" i="25"/>
  <c r="G3298" i="25"/>
  <c r="F3298" i="25"/>
  <c r="J3298" i="25"/>
  <c r="P674" i="25"/>
  <c r="S674" i="25" s="1"/>
  <c r="Q673" i="25"/>
  <c r="R673" i="25" s="1"/>
  <c r="J3299" i="25" l="1"/>
  <c r="I3300" i="25"/>
  <c r="H3299" i="25"/>
  <c r="G3299" i="25"/>
  <c r="F3299" i="25"/>
  <c r="L3298" i="25"/>
  <c r="K3298" i="25"/>
  <c r="Q674" i="25"/>
  <c r="R674" i="25" s="1"/>
  <c r="P675" i="25"/>
  <c r="S675" i="25" s="1"/>
  <c r="J3300" i="25" l="1"/>
  <c r="I3301" i="25"/>
  <c r="H3300" i="25"/>
  <c r="G3300" i="25"/>
  <c r="F3300" i="25"/>
  <c r="L3299" i="25"/>
  <c r="K3299" i="25"/>
  <c r="P676" i="25"/>
  <c r="S676" i="25" s="1"/>
  <c r="Q675" i="25"/>
  <c r="R675" i="25" s="1"/>
  <c r="J3301" i="25" l="1"/>
  <c r="I3302" i="25"/>
  <c r="H3301" i="25"/>
  <c r="G3301" i="25"/>
  <c r="F3301" i="25"/>
  <c r="K3300" i="25"/>
  <c r="L3300" i="25"/>
  <c r="P677" i="25"/>
  <c r="S677" i="25" s="1"/>
  <c r="Q676" i="25"/>
  <c r="R676" i="25" s="1"/>
  <c r="J3302" i="25" l="1"/>
  <c r="I3303" i="25"/>
  <c r="H3302" i="25"/>
  <c r="G3302" i="25"/>
  <c r="F3302" i="25"/>
  <c r="L3301" i="25"/>
  <c r="K3301" i="25"/>
  <c r="P678" i="25"/>
  <c r="S678" i="25" s="1"/>
  <c r="Q677" i="25"/>
  <c r="R677" i="25" s="1"/>
  <c r="F3303" i="25" l="1"/>
  <c r="J3303" i="25"/>
  <c r="I3304" i="25"/>
  <c r="H3303" i="25"/>
  <c r="G3303" i="25"/>
  <c r="L3302" i="25"/>
  <c r="K3302" i="25"/>
  <c r="P679" i="25"/>
  <c r="S679" i="25" s="1"/>
  <c r="Q678" i="25"/>
  <c r="R678" i="25" s="1"/>
  <c r="G3304" i="25" l="1"/>
  <c r="F3304" i="25"/>
  <c r="J3304" i="25"/>
  <c r="I3305" i="25"/>
  <c r="H3304" i="25"/>
  <c r="L3303" i="25"/>
  <c r="K3303" i="25"/>
  <c r="Q679" i="25"/>
  <c r="R679" i="25" s="1"/>
  <c r="P680" i="25"/>
  <c r="S680" i="25" s="1"/>
  <c r="L3304" i="25" l="1"/>
  <c r="K3304" i="25"/>
  <c r="I3306" i="25"/>
  <c r="H3305" i="25"/>
  <c r="G3305" i="25"/>
  <c r="F3305" i="25"/>
  <c r="J3305" i="25"/>
  <c r="P681" i="25"/>
  <c r="S681" i="25" s="1"/>
  <c r="Q680" i="25"/>
  <c r="R680" i="25" s="1"/>
  <c r="I3307" i="25" l="1"/>
  <c r="H3306" i="25"/>
  <c r="G3306" i="25"/>
  <c r="F3306" i="25"/>
  <c r="J3306" i="25"/>
  <c r="L3305" i="25"/>
  <c r="K3305" i="25"/>
  <c r="P682" i="25"/>
  <c r="S682" i="25" s="1"/>
  <c r="Q681" i="25"/>
  <c r="R681" i="25" s="1"/>
  <c r="L3306" i="25" l="1"/>
  <c r="K3306" i="25"/>
  <c r="J3307" i="25"/>
  <c r="I3308" i="25"/>
  <c r="H3307" i="25"/>
  <c r="G3307" i="25"/>
  <c r="F3307" i="25"/>
  <c r="Q682" i="25"/>
  <c r="R682" i="25" s="1"/>
  <c r="P683" i="25"/>
  <c r="S683" i="25" s="1"/>
  <c r="L3307" i="25" l="1"/>
  <c r="K3307" i="25"/>
  <c r="J3308" i="25"/>
  <c r="I3309" i="25"/>
  <c r="H3308" i="25"/>
  <c r="G3308" i="25"/>
  <c r="F3308" i="25"/>
  <c r="P684" i="25"/>
  <c r="S684" i="25" s="1"/>
  <c r="Q683" i="25"/>
  <c r="R683" i="25" s="1"/>
  <c r="K3308" i="25" l="1"/>
  <c r="L3308" i="25"/>
  <c r="J3309" i="25"/>
  <c r="I3310" i="25"/>
  <c r="H3309" i="25"/>
  <c r="G3309" i="25"/>
  <c r="F3309" i="25"/>
  <c r="P685" i="25"/>
  <c r="S685" i="25" s="1"/>
  <c r="Q684" i="25"/>
  <c r="R684" i="25" s="1"/>
  <c r="L3309" i="25" l="1"/>
  <c r="K3309" i="25"/>
  <c r="J3310" i="25"/>
  <c r="I3311" i="25"/>
  <c r="H3310" i="25"/>
  <c r="G3310" i="25"/>
  <c r="F3310" i="25"/>
  <c r="P686" i="25"/>
  <c r="S686" i="25" s="1"/>
  <c r="Q685" i="25"/>
  <c r="R685" i="25" s="1"/>
  <c r="F3311" i="25" l="1"/>
  <c r="J3311" i="25"/>
  <c r="I3312" i="25"/>
  <c r="H3311" i="25"/>
  <c r="G3311" i="25"/>
  <c r="L3310" i="25"/>
  <c r="K3310" i="25"/>
  <c r="P687" i="25"/>
  <c r="S687" i="25" s="1"/>
  <c r="Q686" i="25"/>
  <c r="R686" i="25" s="1"/>
  <c r="G3312" i="25" l="1"/>
  <c r="F3312" i="25"/>
  <c r="J3312" i="25"/>
  <c r="I3313" i="25"/>
  <c r="H3312" i="25"/>
  <c r="L3311" i="25"/>
  <c r="K3311" i="25"/>
  <c r="Q687" i="25"/>
  <c r="R687" i="25" s="1"/>
  <c r="P688" i="25"/>
  <c r="S688" i="25" s="1"/>
  <c r="L3312" i="25" l="1"/>
  <c r="K3312" i="25"/>
  <c r="I3314" i="25"/>
  <c r="H3313" i="25"/>
  <c r="G3313" i="25"/>
  <c r="F3313" i="25"/>
  <c r="J3313" i="25"/>
  <c r="P689" i="25"/>
  <c r="S689" i="25" s="1"/>
  <c r="Q688" i="25"/>
  <c r="R688" i="25" s="1"/>
  <c r="I3315" i="25" l="1"/>
  <c r="H3314" i="25"/>
  <c r="G3314" i="25"/>
  <c r="F3314" i="25"/>
  <c r="J3314" i="25"/>
  <c r="L3313" i="25"/>
  <c r="K3313" i="25"/>
  <c r="P690" i="25"/>
  <c r="S690" i="25" s="1"/>
  <c r="Q689" i="25"/>
  <c r="R689" i="25" s="1"/>
  <c r="L3314" i="25" l="1"/>
  <c r="K3314" i="25"/>
  <c r="J3315" i="25"/>
  <c r="I3316" i="25"/>
  <c r="H3315" i="25"/>
  <c r="G3315" i="25"/>
  <c r="F3315" i="25"/>
  <c r="Q690" i="25"/>
  <c r="R690" i="25" s="1"/>
  <c r="P691" i="25"/>
  <c r="S691" i="25" s="1"/>
  <c r="L3315" i="25" l="1"/>
  <c r="K3315" i="25"/>
  <c r="J3316" i="25"/>
  <c r="I3317" i="25"/>
  <c r="H3316" i="25"/>
  <c r="G3316" i="25"/>
  <c r="F3316" i="25"/>
  <c r="P692" i="25"/>
  <c r="S692" i="25" s="1"/>
  <c r="Q691" i="25"/>
  <c r="R691" i="25" s="1"/>
  <c r="K3316" i="25" l="1"/>
  <c r="L3316" i="25"/>
  <c r="J3317" i="25"/>
  <c r="I3318" i="25"/>
  <c r="H3317" i="25"/>
  <c r="G3317" i="25"/>
  <c r="F3317" i="25"/>
  <c r="P693" i="25"/>
  <c r="S693" i="25" s="1"/>
  <c r="Q692" i="25"/>
  <c r="R692" i="25" s="1"/>
  <c r="J3318" i="25" l="1"/>
  <c r="H3318" i="25"/>
  <c r="I3319" i="25"/>
  <c r="G3318" i="25"/>
  <c r="F3318" i="25"/>
  <c r="L3317" i="25"/>
  <c r="K3317" i="25"/>
  <c r="P694" i="25"/>
  <c r="S694" i="25" s="1"/>
  <c r="Q693" i="25"/>
  <c r="R693" i="25" s="1"/>
  <c r="F3319" i="25" l="1"/>
  <c r="I3320" i="25"/>
  <c r="G3319" i="25"/>
  <c r="J3319" i="25"/>
  <c r="H3319" i="25"/>
  <c r="L3318" i="25"/>
  <c r="K3318" i="25"/>
  <c r="P695" i="25"/>
  <c r="S695" i="25" s="1"/>
  <c r="Q694" i="25"/>
  <c r="R694" i="25" s="1"/>
  <c r="L3319" i="25" l="1"/>
  <c r="K3319" i="25"/>
  <c r="G3320" i="25"/>
  <c r="H3320" i="25"/>
  <c r="I3321" i="25"/>
  <c r="F3320" i="25"/>
  <c r="J3320" i="25"/>
  <c r="Q695" i="25"/>
  <c r="R695" i="25" s="1"/>
  <c r="P696" i="25"/>
  <c r="S696" i="25" s="1"/>
  <c r="L3320" i="25" l="1"/>
  <c r="K3320" i="25"/>
  <c r="I3322" i="25"/>
  <c r="H3321" i="25"/>
  <c r="J3321" i="25"/>
  <c r="G3321" i="25"/>
  <c r="F3321" i="25"/>
  <c r="P697" i="25"/>
  <c r="S697" i="25" s="1"/>
  <c r="Q696" i="25"/>
  <c r="R696" i="25" s="1"/>
  <c r="J3322" i="25" l="1"/>
  <c r="H3322" i="25"/>
  <c r="I3323" i="25"/>
  <c r="G3322" i="25"/>
  <c r="F3322" i="25"/>
  <c r="K3321" i="25"/>
  <c r="L3321" i="25"/>
  <c r="P698" i="25"/>
  <c r="S698" i="25" s="1"/>
  <c r="Q697" i="25"/>
  <c r="R697" i="25" s="1"/>
  <c r="J3323" i="25" l="1"/>
  <c r="F3323" i="25"/>
  <c r="I3324" i="25"/>
  <c r="H3323" i="25"/>
  <c r="G3323" i="25"/>
  <c r="L3322" i="25"/>
  <c r="K3322" i="25"/>
  <c r="Q698" i="25"/>
  <c r="R698" i="25" s="1"/>
  <c r="P699" i="25"/>
  <c r="S699" i="25" s="1"/>
  <c r="H3324" i="25" l="1"/>
  <c r="I3325" i="25"/>
  <c r="G3324" i="25"/>
  <c r="F3324" i="25"/>
  <c r="J3324" i="25"/>
  <c r="L3323" i="25"/>
  <c r="K3323" i="25"/>
  <c r="P700" i="25"/>
  <c r="S700" i="25" s="1"/>
  <c r="Q699" i="25"/>
  <c r="R699" i="25" s="1"/>
  <c r="K3324" i="25" l="1"/>
  <c r="L3324" i="25"/>
  <c r="J3325" i="25"/>
  <c r="H3325" i="25"/>
  <c r="I3326" i="25"/>
  <c r="G3325" i="25"/>
  <c r="F3325" i="25"/>
  <c r="P701" i="25"/>
  <c r="S701" i="25" s="1"/>
  <c r="Q700" i="25"/>
  <c r="R700" i="25" s="1"/>
  <c r="J3326" i="25" l="1"/>
  <c r="H3326" i="25"/>
  <c r="I3327" i="25"/>
  <c r="G3326" i="25"/>
  <c r="F3326" i="25"/>
  <c r="L3325" i="25"/>
  <c r="K3325" i="25"/>
  <c r="P702" i="25"/>
  <c r="S702" i="25" s="1"/>
  <c r="Q701" i="25"/>
  <c r="R701" i="25" s="1"/>
  <c r="F3327" i="25" l="1"/>
  <c r="J3327" i="25"/>
  <c r="I3328" i="25"/>
  <c r="H3327" i="25"/>
  <c r="G3327" i="25"/>
  <c r="L3326" i="25"/>
  <c r="K3326" i="25"/>
  <c r="P703" i="25"/>
  <c r="S703" i="25" s="1"/>
  <c r="Q702" i="25"/>
  <c r="R702" i="25" s="1"/>
  <c r="G3328" i="25" l="1"/>
  <c r="H3328" i="25"/>
  <c r="I3329" i="25"/>
  <c r="F3328" i="25"/>
  <c r="J3328" i="25"/>
  <c r="L3327" i="25"/>
  <c r="K3327" i="25"/>
  <c r="Q703" i="25"/>
  <c r="R703" i="25" s="1"/>
  <c r="P704" i="25"/>
  <c r="S704" i="25" s="1"/>
  <c r="L3328" i="25" l="1"/>
  <c r="K3328" i="25"/>
  <c r="I3330" i="25"/>
  <c r="H3329" i="25"/>
  <c r="J3329" i="25"/>
  <c r="G3329" i="25"/>
  <c r="F3329" i="25"/>
  <c r="P705" i="25"/>
  <c r="S705" i="25" s="1"/>
  <c r="Q704" i="25"/>
  <c r="R704" i="25" s="1"/>
  <c r="L3329" i="25" l="1"/>
  <c r="K3329" i="25"/>
  <c r="J3330" i="25"/>
  <c r="H3330" i="25"/>
  <c r="I3331" i="25"/>
  <c r="G3330" i="25"/>
  <c r="F3330" i="25"/>
  <c r="P706" i="25"/>
  <c r="S706" i="25" s="1"/>
  <c r="Q705" i="25"/>
  <c r="R705" i="25" s="1"/>
  <c r="L3330" i="25" l="1"/>
  <c r="K3330" i="25"/>
  <c r="J3331" i="25"/>
  <c r="H3331" i="25"/>
  <c r="I3332" i="25"/>
  <c r="G3331" i="25"/>
  <c r="F3331" i="25"/>
  <c r="Q706" i="25"/>
  <c r="R706" i="25" s="1"/>
  <c r="P707" i="25"/>
  <c r="S707" i="25" s="1"/>
  <c r="I3333" i="25" l="1"/>
  <c r="G3332" i="25"/>
  <c r="F3332" i="25"/>
  <c r="J3332" i="25"/>
  <c r="H3332" i="25"/>
  <c r="L3331" i="25"/>
  <c r="K3331" i="25"/>
  <c r="P708" i="25"/>
  <c r="S708" i="25" s="1"/>
  <c r="Q707" i="25"/>
  <c r="R707" i="25" s="1"/>
  <c r="K3332" i="25" l="1"/>
  <c r="L3332" i="25"/>
  <c r="H3333" i="25"/>
  <c r="I3334" i="25"/>
  <c r="G3333" i="25"/>
  <c r="F3333" i="25"/>
  <c r="J3333" i="25"/>
  <c r="P709" i="25"/>
  <c r="S709" i="25" s="1"/>
  <c r="Q708" i="25"/>
  <c r="R708" i="25" s="1"/>
  <c r="J3334" i="25" l="1"/>
  <c r="H3334" i="25"/>
  <c r="I3335" i="25"/>
  <c r="G3334" i="25"/>
  <c r="F3334" i="25"/>
  <c r="L3333" i="25"/>
  <c r="K3333" i="25"/>
  <c r="P710" i="25"/>
  <c r="S710" i="25" s="1"/>
  <c r="Q709" i="25"/>
  <c r="R709" i="25" s="1"/>
  <c r="F3335" i="25" l="1"/>
  <c r="J3335" i="25"/>
  <c r="H3335" i="25"/>
  <c r="G3335" i="25"/>
  <c r="I3336" i="25"/>
  <c r="K3334" i="25"/>
  <c r="L3334" i="25"/>
  <c r="P711" i="25"/>
  <c r="S711" i="25" s="1"/>
  <c r="Q710" i="25"/>
  <c r="R710" i="25" s="1"/>
  <c r="G3336" i="25" l="1"/>
  <c r="H3336" i="25"/>
  <c r="F3336" i="25"/>
  <c r="I3337" i="25"/>
  <c r="J3336" i="25"/>
  <c r="K3335" i="25"/>
  <c r="L3335" i="25"/>
  <c r="Q711" i="25"/>
  <c r="R711" i="25" s="1"/>
  <c r="P712" i="25"/>
  <c r="S712" i="25" s="1"/>
  <c r="I3338" i="25" l="1"/>
  <c r="H3337" i="25"/>
  <c r="J3337" i="25"/>
  <c r="G3337" i="25"/>
  <c r="F3337" i="25"/>
  <c r="L3336" i="25"/>
  <c r="K3336" i="25"/>
  <c r="P713" i="25"/>
  <c r="S713" i="25" s="1"/>
  <c r="Q712" i="25"/>
  <c r="R712" i="25" s="1"/>
  <c r="K3337" i="25" l="1"/>
  <c r="L3337" i="25"/>
  <c r="F3338" i="25"/>
  <c r="J3338" i="25"/>
  <c r="H3338" i="25"/>
  <c r="I3339" i="25"/>
  <c r="G3338" i="25"/>
  <c r="P714" i="25"/>
  <c r="S714" i="25" s="1"/>
  <c r="Q713" i="25"/>
  <c r="R713" i="25" s="1"/>
  <c r="G3339" i="25" l="1"/>
  <c r="J3339" i="25"/>
  <c r="H3339" i="25"/>
  <c r="F3339" i="25"/>
  <c r="I3340" i="25"/>
  <c r="L3338" i="25"/>
  <c r="K3338" i="25"/>
  <c r="Q714" i="25"/>
  <c r="R714" i="25" s="1"/>
  <c r="P715" i="25"/>
  <c r="S715" i="25" s="1"/>
  <c r="I3341" i="25" l="1"/>
  <c r="H3340" i="25"/>
  <c r="J3340" i="25"/>
  <c r="G3340" i="25"/>
  <c r="F3340" i="25"/>
  <c r="L3339" i="25"/>
  <c r="K3339" i="25"/>
  <c r="P716" i="25"/>
  <c r="S716" i="25" s="1"/>
  <c r="Q715" i="25"/>
  <c r="R715" i="25" s="1"/>
  <c r="K3340" i="25" l="1"/>
  <c r="L3340" i="25"/>
  <c r="J3341" i="25"/>
  <c r="H3341" i="25"/>
  <c r="G3341" i="25"/>
  <c r="F3341" i="25"/>
  <c r="I3342" i="25"/>
  <c r="P717" i="25"/>
  <c r="S717" i="25" s="1"/>
  <c r="Q716" i="25"/>
  <c r="R716" i="25" s="1"/>
  <c r="L3341" i="25" l="1"/>
  <c r="K3341" i="25"/>
  <c r="J3342" i="25"/>
  <c r="H3342" i="25"/>
  <c r="G3342" i="25"/>
  <c r="I3343" i="25"/>
  <c r="F3342" i="25"/>
  <c r="P718" i="25"/>
  <c r="S718" i="25" s="1"/>
  <c r="Q717" i="25"/>
  <c r="R717" i="25" s="1"/>
  <c r="F3343" i="25" l="1"/>
  <c r="J3343" i="25"/>
  <c r="H3343" i="25"/>
  <c r="G3343" i="25"/>
  <c r="I3344" i="25"/>
  <c r="L3342" i="25"/>
  <c r="K3342" i="25"/>
  <c r="P719" i="25"/>
  <c r="S719" i="25" s="1"/>
  <c r="Q718" i="25"/>
  <c r="R718" i="25" s="1"/>
  <c r="G3344" i="25" l="1"/>
  <c r="I3345" i="25"/>
  <c r="J3344" i="25"/>
  <c r="H3344" i="25"/>
  <c r="F3344" i="25"/>
  <c r="K3343" i="25"/>
  <c r="L3343" i="25"/>
  <c r="Q719" i="25"/>
  <c r="R719" i="25" s="1"/>
  <c r="P720" i="25"/>
  <c r="S720" i="25" s="1"/>
  <c r="L3344" i="25" l="1"/>
  <c r="K3344" i="25"/>
  <c r="I3346" i="25"/>
  <c r="H3345" i="25"/>
  <c r="G3345" i="25"/>
  <c r="F3345" i="25"/>
  <c r="J3345" i="25"/>
  <c r="P721" i="25"/>
  <c r="S721" i="25" s="1"/>
  <c r="Q720" i="25"/>
  <c r="R720" i="25" s="1"/>
  <c r="F3346" i="25" l="1"/>
  <c r="J3346" i="25"/>
  <c r="H3346" i="25"/>
  <c r="G3346" i="25"/>
  <c r="I3347" i="25"/>
  <c r="K3345" i="25"/>
  <c r="L3345" i="25"/>
  <c r="P722" i="25"/>
  <c r="S722" i="25" s="1"/>
  <c r="Q721" i="25"/>
  <c r="R721" i="25" s="1"/>
  <c r="L3346" i="25" l="1"/>
  <c r="K3346" i="25"/>
  <c r="G3347" i="25"/>
  <c r="J3347" i="25"/>
  <c r="H3347" i="25"/>
  <c r="F3347" i="25"/>
  <c r="I3348" i="25"/>
  <c r="Q722" i="25"/>
  <c r="R722" i="25" s="1"/>
  <c r="P723" i="25"/>
  <c r="S723" i="25" s="1"/>
  <c r="I3349" i="25" l="1"/>
  <c r="H3348" i="25"/>
  <c r="F3348" i="25"/>
  <c r="J3348" i="25"/>
  <c r="G3348" i="25"/>
  <c r="L3347" i="25"/>
  <c r="K3347" i="25"/>
  <c r="P724" i="25"/>
  <c r="S724" i="25" s="1"/>
  <c r="Q723" i="25"/>
  <c r="R723" i="25" s="1"/>
  <c r="K3348" i="25" l="1"/>
  <c r="L3348" i="25"/>
  <c r="G3349" i="25"/>
  <c r="F3349" i="25"/>
  <c r="I3350" i="25"/>
  <c r="J3349" i="25"/>
  <c r="H3349" i="25"/>
  <c r="P725" i="25"/>
  <c r="S725" i="25" s="1"/>
  <c r="Q724" i="25"/>
  <c r="R724" i="25" s="1"/>
  <c r="J3350" i="25" l="1"/>
  <c r="I3351" i="25"/>
  <c r="H3350" i="25"/>
  <c r="G3350" i="25"/>
  <c r="F3350" i="25"/>
  <c r="L3349" i="25"/>
  <c r="K3349" i="25"/>
  <c r="P726" i="25"/>
  <c r="S726" i="25" s="1"/>
  <c r="Q725" i="25"/>
  <c r="R725" i="25" s="1"/>
  <c r="F3351" i="25" l="1"/>
  <c r="I3352" i="25"/>
  <c r="J3351" i="25"/>
  <c r="H3351" i="25"/>
  <c r="G3351" i="25"/>
  <c r="L3350" i="25"/>
  <c r="K3350" i="25"/>
  <c r="P727" i="25"/>
  <c r="S727" i="25" s="1"/>
  <c r="Q726" i="25"/>
  <c r="R726" i="25" s="1"/>
  <c r="K3351" i="25" l="1"/>
  <c r="L3351" i="25"/>
  <c r="J3352" i="25"/>
  <c r="G3352" i="25"/>
  <c r="H3352" i="25"/>
  <c r="F3352" i="25"/>
  <c r="I3353" i="25"/>
  <c r="Q727" i="25"/>
  <c r="R727" i="25" s="1"/>
  <c r="P728" i="25"/>
  <c r="S728" i="25" s="1"/>
  <c r="I3354" i="25" l="1"/>
  <c r="H3353" i="25"/>
  <c r="J3353" i="25"/>
  <c r="G3353" i="25"/>
  <c r="F3353" i="25"/>
  <c r="L3352" i="25"/>
  <c r="K3352" i="25"/>
  <c r="P729" i="25"/>
  <c r="S729" i="25" s="1"/>
  <c r="Q728" i="25"/>
  <c r="R728" i="25" s="1"/>
  <c r="K3353" i="25" l="1"/>
  <c r="L3353" i="25"/>
  <c r="F3354" i="25"/>
  <c r="J3354" i="25"/>
  <c r="H3354" i="25"/>
  <c r="G3354" i="25"/>
  <c r="I3355" i="25"/>
  <c r="P730" i="25"/>
  <c r="S730" i="25" s="1"/>
  <c r="Q729" i="25"/>
  <c r="R729" i="25" s="1"/>
  <c r="L3354" i="25" l="1"/>
  <c r="K3354" i="25"/>
  <c r="G3355" i="25"/>
  <c r="J3355" i="25"/>
  <c r="I3356" i="25"/>
  <c r="H3355" i="25"/>
  <c r="F3355" i="25"/>
  <c r="Q730" i="25"/>
  <c r="R730" i="25" s="1"/>
  <c r="P731" i="25"/>
  <c r="S731" i="25" s="1"/>
  <c r="L3355" i="25" l="1"/>
  <c r="K3355" i="25"/>
  <c r="I3357" i="25"/>
  <c r="H3356" i="25"/>
  <c r="F3356" i="25"/>
  <c r="G3356" i="25"/>
  <c r="J3356" i="25"/>
  <c r="P732" i="25"/>
  <c r="S732" i="25" s="1"/>
  <c r="Q731" i="25"/>
  <c r="R731" i="25" s="1"/>
  <c r="G3357" i="25" l="1"/>
  <c r="J3357" i="25"/>
  <c r="H3357" i="25"/>
  <c r="F3357" i="25"/>
  <c r="I3358" i="25"/>
  <c r="K3356" i="25"/>
  <c r="L3356" i="25"/>
  <c r="Q732" i="25"/>
  <c r="R732" i="25" s="1"/>
  <c r="P733" i="25"/>
  <c r="S733" i="25" s="1"/>
  <c r="J3358" i="25" l="1"/>
  <c r="I3359" i="25"/>
  <c r="H3358" i="25"/>
  <c r="G3358" i="25"/>
  <c r="F3358" i="25"/>
  <c r="L3357" i="25"/>
  <c r="K3357" i="25"/>
  <c r="P734" i="25"/>
  <c r="S734" i="25" s="1"/>
  <c r="Q733" i="25"/>
  <c r="R733" i="25" s="1"/>
  <c r="F3359" i="25" l="1"/>
  <c r="J3359" i="25"/>
  <c r="H3359" i="25"/>
  <c r="G3359" i="25"/>
  <c r="I3360" i="25"/>
  <c r="L3358" i="25"/>
  <c r="K3358" i="25"/>
  <c r="P735" i="25"/>
  <c r="S735" i="25" s="1"/>
  <c r="Q734" i="25"/>
  <c r="R734" i="25" s="1"/>
  <c r="J3360" i="25" l="1"/>
  <c r="G3360" i="25"/>
  <c r="F3360" i="25"/>
  <c r="I3361" i="25"/>
  <c r="H3360" i="25"/>
  <c r="K3359" i="25"/>
  <c r="L3359" i="25"/>
  <c r="Q735" i="25"/>
  <c r="R735" i="25" s="1"/>
  <c r="P736" i="25"/>
  <c r="S736" i="25" s="1"/>
  <c r="I3362" i="25" l="1"/>
  <c r="H3361" i="25"/>
  <c r="J3361" i="25"/>
  <c r="G3361" i="25"/>
  <c r="F3361" i="25"/>
  <c r="L3360" i="25"/>
  <c r="K3360" i="25"/>
  <c r="P737" i="25"/>
  <c r="S737" i="25" s="1"/>
  <c r="Q736" i="25"/>
  <c r="R736" i="25" s="1"/>
  <c r="K3361" i="25" l="1"/>
  <c r="L3361" i="25"/>
  <c r="F3362" i="25"/>
  <c r="I3363" i="25"/>
  <c r="J3362" i="25"/>
  <c r="H3362" i="25"/>
  <c r="G3362" i="25"/>
  <c r="P738" i="25"/>
  <c r="S738" i="25" s="1"/>
  <c r="Q737" i="25"/>
  <c r="R737" i="25" s="1"/>
  <c r="L3362" i="25" l="1"/>
  <c r="K3362" i="25"/>
  <c r="G3363" i="25"/>
  <c r="J3363" i="25"/>
  <c r="H3363" i="25"/>
  <c r="F3363" i="25"/>
  <c r="I3364" i="25"/>
  <c r="Q738" i="25"/>
  <c r="R738" i="25" s="1"/>
  <c r="P739" i="25"/>
  <c r="S739" i="25" s="1"/>
  <c r="K3363" i="25" l="1"/>
  <c r="L3363" i="25"/>
  <c r="I3365" i="25"/>
  <c r="H3364" i="25"/>
  <c r="F3364" i="25"/>
  <c r="J3364" i="25"/>
  <c r="G3364" i="25"/>
  <c r="P740" i="25"/>
  <c r="S740" i="25" s="1"/>
  <c r="Q739" i="25"/>
  <c r="R739" i="25" s="1"/>
  <c r="K3364" i="25" l="1"/>
  <c r="L3364" i="25"/>
  <c r="G3365" i="25"/>
  <c r="J3365" i="25"/>
  <c r="H3365" i="25"/>
  <c r="F3365" i="25"/>
  <c r="I3366" i="25"/>
  <c r="Q740" i="25"/>
  <c r="R740" i="25" s="1"/>
  <c r="P741" i="25"/>
  <c r="S741" i="25" s="1"/>
  <c r="J3366" i="25" l="1"/>
  <c r="I3367" i="25"/>
  <c r="H3366" i="25"/>
  <c r="G3366" i="25"/>
  <c r="F3366" i="25"/>
  <c r="L3365" i="25"/>
  <c r="K3365" i="25"/>
  <c r="P742" i="25"/>
  <c r="S742" i="25" s="1"/>
  <c r="Q741" i="25"/>
  <c r="R741" i="25" s="1"/>
  <c r="F3367" i="25" l="1"/>
  <c r="H3367" i="25"/>
  <c r="G3367" i="25"/>
  <c r="I3368" i="25"/>
  <c r="J3367" i="25"/>
  <c r="L3366" i="25"/>
  <c r="K3366" i="25"/>
  <c r="P743" i="25"/>
  <c r="S743" i="25" s="1"/>
  <c r="Q742" i="25"/>
  <c r="R742" i="25" s="1"/>
  <c r="J3368" i="25" l="1"/>
  <c r="G3368" i="25"/>
  <c r="H3368" i="25"/>
  <c r="F3368" i="25"/>
  <c r="I3369" i="25"/>
  <c r="K3367" i="25"/>
  <c r="L3367" i="25"/>
  <c r="Q743" i="25"/>
  <c r="R743" i="25" s="1"/>
  <c r="P744" i="25"/>
  <c r="S744" i="25" s="1"/>
  <c r="I3370" i="25" l="1"/>
  <c r="H3369" i="25"/>
  <c r="G3369" i="25"/>
  <c r="F3369" i="25"/>
  <c r="J3369" i="25"/>
  <c r="L3368" i="25"/>
  <c r="K3368" i="25"/>
  <c r="P745" i="25"/>
  <c r="S745" i="25" s="1"/>
  <c r="Q744" i="25"/>
  <c r="R744" i="25" s="1"/>
  <c r="K3369" i="25" l="1"/>
  <c r="L3369" i="25"/>
  <c r="F3370" i="25"/>
  <c r="J3370" i="25"/>
  <c r="H3370" i="25"/>
  <c r="G3370" i="25"/>
  <c r="I3371" i="25"/>
  <c r="P746" i="25"/>
  <c r="S746" i="25" s="1"/>
  <c r="Q745" i="25"/>
  <c r="R745" i="25" s="1"/>
  <c r="L3370" i="25" l="1"/>
  <c r="K3370" i="25"/>
  <c r="G3371" i="25"/>
  <c r="J3371" i="25"/>
  <c r="F3371" i="25"/>
  <c r="I3372" i="25"/>
  <c r="H3371" i="25"/>
  <c r="Q746" i="25"/>
  <c r="R746" i="25" s="1"/>
  <c r="P747" i="25"/>
  <c r="S747" i="25" s="1"/>
  <c r="L3371" i="25" l="1"/>
  <c r="K3371" i="25"/>
  <c r="I3373" i="25"/>
  <c r="H3372" i="25"/>
  <c r="F3372" i="25"/>
  <c r="J3372" i="25"/>
  <c r="G3372" i="25"/>
  <c r="P748" i="25"/>
  <c r="S748" i="25" s="1"/>
  <c r="Q747" i="25"/>
  <c r="R747" i="25" s="1"/>
  <c r="G3373" i="25" l="1"/>
  <c r="I3374" i="25"/>
  <c r="J3373" i="25"/>
  <c r="H3373" i="25"/>
  <c r="F3373" i="25"/>
  <c r="K3372" i="25"/>
  <c r="L3372" i="25"/>
  <c r="P749" i="25"/>
  <c r="S749" i="25" s="1"/>
  <c r="Q748" i="25"/>
  <c r="R748" i="25" s="1"/>
  <c r="L3373" i="25" l="1"/>
  <c r="K3373" i="25"/>
  <c r="J3374" i="25"/>
  <c r="I3375" i="25"/>
  <c r="H3374" i="25"/>
  <c r="G3374" i="25"/>
  <c r="F3374" i="25"/>
  <c r="P750" i="25"/>
  <c r="S750" i="25" s="1"/>
  <c r="Q749" i="25"/>
  <c r="R749" i="25" s="1"/>
  <c r="K3374" i="25" l="1"/>
  <c r="L3374" i="25"/>
  <c r="F3375" i="25"/>
  <c r="I3376" i="25"/>
  <c r="J3375" i="25"/>
  <c r="H3375" i="25"/>
  <c r="G3375" i="25"/>
  <c r="P751" i="25"/>
  <c r="S751" i="25" s="1"/>
  <c r="Q750" i="25"/>
  <c r="R750" i="25" s="1"/>
  <c r="J3376" i="25" l="1"/>
  <c r="G3376" i="25"/>
  <c r="H3376" i="25"/>
  <c r="F3376" i="25"/>
  <c r="I3377" i="25"/>
  <c r="K3375" i="25"/>
  <c r="L3375" i="25"/>
  <c r="Q751" i="25"/>
  <c r="R751" i="25" s="1"/>
  <c r="P752" i="25"/>
  <c r="S752" i="25" s="1"/>
  <c r="I3378" i="25" l="1"/>
  <c r="H3377" i="25"/>
  <c r="J3377" i="25"/>
  <c r="G3377" i="25"/>
  <c r="F3377" i="25"/>
  <c r="L3376" i="25"/>
  <c r="K3376" i="25"/>
  <c r="P753" i="25"/>
  <c r="S753" i="25" s="1"/>
  <c r="Q752" i="25"/>
  <c r="R752" i="25" s="1"/>
  <c r="K3377" i="25" l="1"/>
  <c r="L3377" i="25"/>
  <c r="F3378" i="25"/>
  <c r="H3378" i="25"/>
  <c r="G3378" i="25"/>
  <c r="I3379" i="25"/>
  <c r="J3378" i="25"/>
  <c r="P754" i="25"/>
  <c r="S754" i="25" s="1"/>
  <c r="Q753" i="25"/>
  <c r="R753" i="25" s="1"/>
  <c r="G3379" i="25" l="1"/>
  <c r="J3379" i="25"/>
  <c r="H3379" i="25"/>
  <c r="F3379" i="25"/>
  <c r="I3380" i="25"/>
  <c r="L3378" i="25"/>
  <c r="K3378" i="25"/>
  <c r="Q754" i="25"/>
  <c r="R754" i="25" s="1"/>
  <c r="P755" i="25"/>
  <c r="S755" i="25" s="1"/>
  <c r="I3381" i="25" l="1"/>
  <c r="H3380" i="25"/>
  <c r="F3380" i="25"/>
  <c r="G3380" i="25"/>
  <c r="J3380" i="25"/>
  <c r="L3379" i="25"/>
  <c r="K3379" i="25"/>
  <c r="P756" i="25"/>
  <c r="S756" i="25" s="1"/>
  <c r="Q755" i="25"/>
  <c r="R755" i="25" s="1"/>
  <c r="K3380" i="25" l="1"/>
  <c r="L3380" i="25"/>
  <c r="G3381" i="25"/>
  <c r="J3381" i="25"/>
  <c r="H3381" i="25"/>
  <c r="F3381" i="25"/>
  <c r="I3382" i="25"/>
  <c r="P757" i="25"/>
  <c r="S757" i="25" s="1"/>
  <c r="Q756" i="25"/>
  <c r="R756" i="25" s="1"/>
  <c r="J3382" i="25" l="1"/>
  <c r="I3383" i="25"/>
  <c r="H3382" i="25"/>
  <c r="F3382" i="25"/>
  <c r="G3382" i="25"/>
  <c r="L3381" i="25"/>
  <c r="K3381" i="25"/>
  <c r="P758" i="25"/>
  <c r="S758" i="25" s="1"/>
  <c r="Q757" i="25"/>
  <c r="R757" i="25" s="1"/>
  <c r="F3383" i="25" l="1"/>
  <c r="J3383" i="25"/>
  <c r="H3383" i="25"/>
  <c r="G3383" i="25"/>
  <c r="I3384" i="25"/>
  <c r="L3382" i="25"/>
  <c r="K3382" i="25"/>
  <c r="P759" i="25"/>
  <c r="S759" i="25" s="1"/>
  <c r="Q758" i="25"/>
  <c r="R758" i="25" s="1"/>
  <c r="J3384" i="25" l="1"/>
  <c r="G3384" i="25"/>
  <c r="I3385" i="25"/>
  <c r="H3384" i="25"/>
  <c r="F3384" i="25"/>
  <c r="K3383" i="25"/>
  <c r="L3383" i="25"/>
  <c r="Q759" i="25"/>
  <c r="R759" i="25" s="1"/>
  <c r="P760" i="25"/>
  <c r="S760" i="25" s="1"/>
  <c r="I3386" i="25" l="1"/>
  <c r="H3385" i="25"/>
  <c r="J3385" i="25"/>
  <c r="G3385" i="25"/>
  <c r="F3385" i="25"/>
  <c r="L3384" i="25"/>
  <c r="K3384" i="25"/>
  <c r="P761" i="25"/>
  <c r="S761" i="25" s="1"/>
  <c r="Q760" i="25"/>
  <c r="R760" i="25" s="1"/>
  <c r="K3385" i="25" l="1"/>
  <c r="L3385" i="25"/>
  <c r="F3386" i="25"/>
  <c r="I3387" i="25"/>
  <c r="J3386" i="25"/>
  <c r="H3386" i="25"/>
  <c r="G3386" i="25"/>
  <c r="P762" i="25"/>
  <c r="S762" i="25" s="1"/>
  <c r="Q761" i="25"/>
  <c r="R761" i="25" s="1"/>
  <c r="G3387" i="25" l="1"/>
  <c r="J3387" i="25"/>
  <c r="H3387" i="25"/>
  <c r="F3387" i="25"/>
  <c r="I3388" i="25"/>
  <c r="L3386" i="25"/>
  <c r="K3386" i="25"/>
  <c r="Q762" i="25"/>
  <c r="R762" i="25" s="1"/>
  <c r="P763" i="25"/>
  <c r="S763" i="25" s="1"/>
  <c r="I3389" i="25" l="1"/>
  <c r="H3388" i="25"/>
  <c r="F3388" i="25"/>
  <c r="J3388" i="25"/>
  <c r="G3388" i="25"/>
  <c r="L3387" i="25"/>
  <c r="K3387" i="25"/>
  <c r="P764" i="25"/>
  <c r="S764" i="25" s="1"/>
  <c r="Q763" i="25"/>
  <c r="R763" i="25" s="1"/>
  <c r="K3388" i="25" l="1"/>
  <c r="L3388" i="25"/>
  <c r="G3389" i="25"/>
  <c r="H3389" i="25"/>
  <c r="F3389" i="25"/>
  <c r="I3390" i="25"/>
  <c r="J3389" i="25"/>
  <c r="P765" i="25"/>
  <c r="S765" i="25" s="1"/>
  <c r="Q764" i="25"/>
  <c r="R764" i="25" s="1"/>
  <c r="L3389" i="25" l="1"/>
  <c r="K3389" i="25"/>
  <c r="J3390" i="25"/>
  <c r="I3391" i="25"/>
  <c r="H3390" i="25"/>
  <c r="G3390" i="25"/>
  <c r="F3390" i="25"/>
  <c r="P766" i="25"/>
  <c r="S766" i="25" s="1"/>
  <c r="Q765" i="25"/>
  <c r="R765" i="25" s="1"/>
  <c r="F3391" i="25" l="1"/>
  <c r="G3391" i="25"/>
  <c r="I3392" i="25"/>
  <c r="J3391" i="25"/>
  <c r="H3391" i="25"/>
  <c r="L3390" i="25"/>
  <c r="K3390" i="25"/>
  <c r="P767" i="25"/>
  <c r="S767" i="25" s="1"/>
  <c r="Q766" i="25"/>
  <c r="R766" i="25" s="1"/>
  <c r="K3391" i="25" l="1"/>
  <c r="L3391" i="25"/>
  <c r="J3392" i="25"/>
  <c r="G3392" i="25"/>
  <c r="H3392" i="25"/>
  <c r="F3392" i="25"/>
  <c r="I3393" i="25"/>
  <c r="P768" i="25"/>
  <c r="S768" i="25" s="1"/>
  <c r="Q767" i="25"/>
  <c r="R767" i="25" s="1"/>
  <c r="L3392" i="25" l="1"/>
  <c r="K3392" i="25"/>
  <c r="I3394" i="25"/>
  <c r="H3393" i="25"/>
  <c r="F3393" i="25"/>
  <c r="J3393" i="25"/>
  <c r="G3393" i="25"/>
  <c r="P769" i="25"/>
  <c r="S769" i="25" s="1"/>
  <c r="Q768" i="25"/>
  <c r="R768" i="25" s="1"/>
  <c r="K3393" i="25" l="1"/>
  <c r="L3393" i="25"/>
  <c r="F3394" i="25"/>
  <c r="J3394" i="25"/>
  <c r="H3394" i="25"/>
  <c r="G3394" i="25"/>
  <c r="I3395" i="25"/>
  <c r="Q769" i="25"/>
  <c r="R769" i="25" s="1"/>
  <c r="P770" i="25"/>
  <c r="S770" i="25" s="1"/>
  <c r="L3394" i="25" l="1"/>
  <c r="K3394" i="25"/>
  <c r="G3395" i="25"/>
  <c r="J3395" i="25"/>
  <c r="I3396" i="25"/>
  <c r="H3395" i="25"/>
  <c r="F3395" i="25"/>
  <c r="P771" i="25"/>
  <c r="S771" i="25" s="1"/>
  <c r="Q770" i="25"/>
  <c r="R770" i="25" s="1"/>
  <c r="L3395" i="25" l="1"/>
  <c r="K3395" i="25"/>
  <c r="I3397" i="25"/>
  <c r="H3396" i="25"/>
  <c r="F3396" i="25"/>
  <c r="J3396" i="25"/>
  <c r="G3396" i="25"/>
  <c r="P772" i="25"/>
  <c r="S772" i="25" s="1"/>
  <c r="Q771" i="25"/>
  <c r="R771" i="25" s="1"/>
  <c r="K3396" i="25" l="1"/>
  <c r="L3396" i="25"/>
  <c r="G3397" i="25"/>
  <c r="I3398" i="25"/>
  <c r="J3397" i="25"/>
  <c r="H3397" i="25"/>
  <c r="F3397" i="25"/>
  <c r="Q772" i="25"/>
  <c r="R772" i="25" s="1"/>
  <c r="P773" i="25"/>
  <c r="S773" i="25" s="1"/>
  <c r="L3397" i="25" l="1"/>
  <c r="K3397" i="25"/>
  <c r="J3398" i="25"/>
  <c r="I3399" i="25"/>
  <c r="H3398" i="25"/>
  <c r="G3398" i="25"/>
  <c r="F3398" i="25"/>
  <c r="P774" i="25"/>
  <c r="S774" i="25" s="1"/>
  <c r="Q773" i="25"/>
  <c r="R773" i="25" s="1"/>
  <c r="F3399" i="25" l="1"/>
  <c r="J3399" i="25"/>
  <c r="H3399" i="25"/>
  <c r="G3399" i="25"/>
  <c r="I3400" i="25"/>
  <c r="L3398" i="25"/>
  <c r="K3398" i="25"/>
  <c r="P775" i="25"/>
  <c r="S775" i="25" s="1"/>
  <c r="Q774" i="25"/>
  <c r="R774" i="25" s="1"/>
  <c r="J3400" i="25" l="1"/>
  <c r="G3400" i="25"/>
  <c r="H3400" i="25"/>
  <c r="F3400" i="25"/>
  <c r="I3401" i="25"/>
  <c r="K3399" i="25"/>
  <c r="L3399" i="25"/>
  <c r="P776" i="25"/>
  <c r="S776" i="25" s="1"/>
  <c r="Q775" i="25"/>
  <c r="R775" i="25" s="1"/>
  <c r="I3402" i="25" l="1"/>
  <c r="H3401" i="25"/>
  <c r="J3401" i="25"/>
  <c r="G3401" i="25"/>
  <c r="F3401" i="25"/>
  <c r="L3400" i="25"/>
  <c r="K3400" i="25"/>
  <c r="P777" i="25"/>
  <c r="S777" i="25" s="1"/>
  <c r="Q776" i="25"/>
  <c r="R776" i="25" s="1"/>
  <c r="K3401" i="25" l="1"/>
  <c r="L3401" i="25"/>
  <c r="F3402" i="25"/>
  <c r="G3402" i="25"/>
  <c r="I3403" i="25"/>
  <c r="J3402" i="25"/>
  <c r="H3402" i="25"/>
  <c r="Q777" i="25"/>
  <c r="R777" i="25" s="1"/>
  <c r="P778" i="25"/>
  <c r="S778" i="25" s="1"/>
  <c r="L3402" i="25" l="1"/>
  <c r="K3402" i="25"/>
  <c r="G3403" i="25"/>
  <c r="J3403" i="25"/>
  <c r="H3403" i="25"/>
  <c r="F3403" i="25"/>
  <c r="I3404" i="25"/>
  <c r="P779" i="25"/>
  <c r="S779" i="25" s="1"/>
  <c r="Q778" i="25"/>
  <c r="R778" i="25" s="1"/>
  <c r="I3405" i="25" l="1"/>
  <c r="H3404" i="25"/>
  <c r="F3404" i="25"/>
  <c r="J3404" i="25"/>
  <c r="G3404" i="25"/>
  <c r="L3403" i="25"/>
  <c r="K3403" i="25"/>
  <c r="P780" i="25"/>
  <c r="S780" i="25" s="1"/>
  <c r="Q779" i="25"/>
  <c r="R779" i="25" s="1"/>
  <c r="K3404" i="25" l="1"/>
  <c r="L3404" i="25"/>
  <c r="G3405" i="25"/>
  <c r="J3405" i="25"/>
  <c r="H3405" i="25"/>
  <c r="F3405" i="25"/>
  <c r="I3406" i="25"/>
  <c r="Q780" i="25"/>
  <c r="R780" i="25" s="1"/>
  <c r="P781" i="25"/>
  <c r="S781" i="25" s="1"/>
  <c r="L3405" i="25" l="1"/>
  <c r="K3405" i="25"/>
  <c r="J3406" i="25"/>
  <c r="I3407" i="25"/>
  <c r="H3406" i="25"/>
  <c r="G3406" i="25"/>
  <c r="F3406" i="25"/>
  <c r="P782" i="25"/>
  <c r="S782" i="25" s="1"/>
  <c r="Q781" i="25"/>
  <c r="R781" i="25" s="1"/>
  <c r="L3406" i="25" l="1"/>
  <c r="K3406" i="25"/>
  <c r="F3407" i="25"/>
  <c r="J3407" i="25"/>
  <c r="H3407" i="25"/>
  <c r="G3407" i="25"/>
  <c r="I3408" i="25"/>
  <c r="P783" i="25"/>
  <c r="S783" i="25" s="1"/>
  <c r="Q782" i="25"/>
  <c r="R782" i="25" s="1"/>
  <c r="J3408" i="25" l="1"/>
  <c r="G3408" i="25"/>
  <c r="I3409" i="25"/>
  <c r="H3408" i="25"/>
  <c r="F3408" i="25"/>
  <c r="K3407" i="25"/>
  <c r="L3407" i="25"/>
  <c r="P784" i="25"/>
  <c r="S784" i="25" s="1"/>
  <c r="Q783" i="25"/>
  <c r="R783" i="25" s="1"/>
  <c r="I3410" i="25" l="1"/>
  <c r="H3409" i="25"/>
  <c r="G3409" i="25"/>
  <c r="F3409" i="25"/>
  <c r="J3409" i="25"/>
  <c r="L3408" i="25"/>
  <c r="K3408" i="25"/>
  <c r="P785" i="25"/>
  <c r="S785" i="25" s="1"/>
  <c r="Q784" i="25"/>
  <c r="R784" i="25" s="1"/>
  <c r="K3409" i="25" l="1"/>
  <c r="L3409" i="25"/>
  <c r="F3410" i="25"/>
  <c r="J3410" i="25"/>
  <c r="H3410" i="25"/>
  <c r="G3410" i="25"/>
  <c r="I3411" i="25"/>
  <c r="Q785" i="25"/>
  <c r="R785" i="25" s="1"/>
  <c r="P786" i="25"/>
  <c r="S786" i="25" s="1"/>
  <c r="G3411" i="25" l="1"/>
  <c r="J3411" i="25"/>
  <c r="H3411" i="25"/>
  <c r="F3411" i="25"/>
  <c r="I3412" i="25"/>
  <c r="L3410" i="25"/>
  <c r="K3410" i="25"/>
  <c r="P787" i="25"/>
  <c r="S787" i="25" s="1"/>
  <c r="Q786" i="25"/>
  <c r="R786" i="25" s="1"/>
  <c r="I3413" i="25" l="1"/>
  <c r="H3412" i="25"/>
  <c r="F3412" i="25"/>
  <c r="J3412" i="25"/>
  <c r="G3412" i="25"/>
  <c r="L3411" i="25"/>
  <c r="K3411" i="25"/>
  <c r="P788" i="25"/>
  <c r="S788" i="25" s="1"/>
  <c r="Q787" i="25"/>
  <c r="R787" i="25" s="1"/>
  <c r="K3412" i="25" l="1"/>
  <c r="L3412" i="25"/>
  <c r="G3413" i="25"/>
  <c r="F3413" i="25"/>
  <c r="I3414" i="25"/>
  <c r="J3413" i="25"/>
  <c r="H3413" i="25"/>
  <c r="Q788" i="25"/>
  <c r="R788" i="25" s="1"/>
  <c r="P789" i="25"/>
  <c r="S789" i="25" s="1"/>
  <c r="L3413" i="25" l="1"/>
  <c r="K3413" i="25"/>
  <c r="J3414" i="25"/>
  <c r="I3415" i="25"/>
  <c r="H3414" i="25"/>
  <c r="G3414" i="25"/>
  <c r="F3414" i="25"/>
  <c r="P790" i="25"/>
  <c r="S790" i="25" s="1"/>
  <c r="Q789" i="25"/>
  <c r="R789" i="25" s="1"/>
  <c r="F3415" i="25" l="1"/>
  <c r="I3416" i="25"/>
  <c r="J3415" i="25"/>
  <c r="H3415" i="25"/>
  <c r="G3415" i="25"/>
  <c r="L3414" i="25"/>
  <c r="K3414" i="25"/>
  <c r="P791" i="25"/>
  <c r="S791" i="25" s="1"/>
  <c r="Q790" i="25"/>
  <c r="R790" i="25" s="1"/>
  <c r="K3415" i="25" l="1"/>
  <c r="L3415" i="25"/>
  <c r="J3416" i="25"/>
  <c r="G3416" i="25"/>
  <c r="H3416" i="25"/>
  <c r="F3416" i="25"/>
  <c r="I3417" i="25"/>
  <c r="P792" i="25"/>
  <c r="S792" i="25" s="1"/>
  <c r="Q791" i="25"/>
  <c r="R791" i="25" s="1"/>
  <c r="L3416" i="25" l="1"/>
  <c r="K3416" i="25"/>
  <c r="I3418" i="25"/>
  <c r="H3417" i="25"/>
  <c r="J3417" i="25"/>
  <c r="G3417" i="25"/>
  <c r="F3417" i="25"/>
  <c r="P793" i="25"/>
  <c r="S793" i="25" s="1"/>
  <c r="Q792" i="25"/>
  <c r="R792" i="25" s="1"/>
  <c r="F3418" i="25" l="1"/>
  <c r="J3418" i="25"/>
  <c r="H3418" i="25"/>
  <c r="G3418" i="25"/>
  <c r="I3419" i="25"/>
  <c r="K3417" i="25"/>
  <c r="L3417" i="25"/>
  <c r="Q793" i="25"/>
  <c r="R793" i="25" s="1"/>
  <c r="P794" i="25"/>
  <c r="S794" i="25" s="1"/>
  <c r="G3419" i="25" l="1"/>
  <c r="J3419" i="25"/>
  <c r="I3420" i="25"/>
  <c r="H3419" i="25"/>
  <c r="F3419" i="25"/>
  <c r="L3418" i="25"/>
  <c r="K3418" i="25"/>
  <c r="P795" i="25"/>
  <c r="S795" i="25" s="1"/>
  <c r="Q794" i="25"/>
  <c r="R794" i="25" s="1"/>
  <c r="I3421" i="25" l="1"/>
  <c r="H3420" i="25"/>
  <c r="F3420" i="25"/>
  <c r="G3420" i="25"/>
  <c r="J3420" i="25"/>
  <c r="L3419" i="25"/>
  <c r="K3419" i="25"/>
  <c r="P796" i="25"/>
  <c r="S796" i="25" s="1"/>
  <c r="Q795" i="25"/>
  <c r="R795" i="25" s="1"/>
  <c r="K3420" i="25" l="1"/>
  <c r="L3420" i="25"/>
  <c r="G3421" i="25"/>
  <c r="J3421" i="25"/>
  <c r="H3421" i="25"/>
  <c r="F3421" i="25"/>
  <c r="I3422" i="25"/>
  <c r="Q796" i="25"/>
  <c r="R796" i="25" s="1"/>
  <c r="P797" i="25"/>
  <c r="S797" i="25" s="1"/>
  <c r="J3422" i="25" l="1"/>
  <c r="I3423" i="25"/>
  <c r="H3422" i="25"/>
  <c r="G3422" i="25"/>
  <c r="F3422" i="25"/>
  <c r="L3421" i="25"/>
  <c r="K3421" i="25"/>
  <c r="P798" i="25"/>
  <c r="S798" i="25" s="1"/>
  <c r="Q797" i="25"/>
  <c r="R797" i="25" s="1"/>
  <c r="F3423" i="25" l="1"/>
  <c r="J3423" i="25"/>
  <c r="H3423" i="25"/>
  <c r="G3423" i="25"/>
  <c r="I3424" i="25"/>
  <c r="L3422" i="25"/>
  <c r="K3422" i="25"/>
  <c r="P799" i="25"/>
  <c r="S799" i="25" s="1"/>
  <c r="Q798" i="25"/>
  <c r="R798" i="25" s="1"/>
  <c r="J3424" i="25" l="1"/>
  <c r="G3424" i="25"/>
  <c r="F3424" i="25"/>
  <c r="I3425" i="25"/>
  <c r="H3424" i="25"/>
  <c r="K3423" i="25"/>
  <c r="L3423" i="25"/>
  <c r="P800" i="25"/>
  <c r="S800" i="25" s="1"/>
  <c r="Q799" i="25"/>
  <c r="R799" i="25" s="1"/>
  <c r="I3426" i="25" l="1"/>
  <c r="H3425" i="25"/>
  <c r="J3425" i="25"/>
  <c r="G3425" i="25"/>
  <c r="F3425" i="25"/>
  <c r="L3424" i="25"/>
  <c r="K3424" i="25"/>
  <c r="P801" i="25"/>
  <c r="S801" i="25" s="1"/>
  <c r="Q800" i="25"/>
  <c r="R800" i="25" s="1"/>
  <c r="K3425" i="25" l="1"/>
  <c r="L3425" i="25"/>
  <c r="F3426" i="25"/>
  <c r="I3427" i="25"/>
  <c r="J3426" i="25"/>
  <c r="H3426" i="25"/>
  <c r="G3426" i="25"/>
  <c r="Q801" i="25"/>
  <c r="R801" i="25" s="1"/>
  <c r="P802" i="25"/>
  <c r="S802" i="25" s="1"/>
  <c r="L3426" i="25" l="1"/>
  <c r="K3426" i="25"/>
  <c r="I3428" i="25"/>
  <c r="H3427" i="25"/>
  <c r="G3427" i="25"/>
  <c r="J3427" i="25"/>
  <c r="F3427" i="25"/>
  <c r="P803" i="25"/>
  <c r="S803" i="25" s="1"/>
  <c r="Q802" i="25"/>
  <c r="R802" i="25" s="1"/>
  <c r="J3428" i="25" l="1"/>
  <c r="I3429" i="25"/>
  <c r="G3428" i="25"/>
  <c r="H3428" i="25"/>
  <c r="F3428" i="25"/>
  <c r="K3427" i="25"/>
  <c r="L3427" i="25"/>
  <c r="Q803" i="25"/>
  <c r="R803" i="25" s="1"/>
  <c r="J3429" i="25" l="1"/>
  <c r="F3429" i="25"/>
  <c r="H3429" i="25"/>
  <c r="G3429" i="25"/>
  <c r="I3430" i="25"/>
  <c r="L3428" i="25"/>
  <c r="K3428" i="25"/>
  <c r="H3430" i="25" l="1"/>
  <c r="F3430" i="25"/>
  <c r="I3431" i="25"/>
  <c r="J3430" i="25"/>
  <c r="G3430" i="25"/>
  <c r="L3429" i="25"/>
  <c r="K3429" i="25"/>
  <c r="K3430" i="25" l="1"/>
  <c r="L3430" i="25"/>
  <c r="I3432" i="25"/>
  <c r="G3431" i="25"/>
  <c r="J3431" i="25"/>
  <c r="H3431" i="25"/>
  <c r="F3431" i="25"/>
  <c r="I3433" i="25" l="1"/>
  <c r="G3432" i="25"/>
  <c r="F3432" i="25"/>
  <c r="J3432" i="25"/>
  <c r="H3432" i="25"/>
  <c r="L3431" i="25"/>
  <c r="K3431" i="25"/>
  <c r="L3432" i="25" l="1"/>
  <c r="K3432" i="25"/>
  <c r="F3433" i="25"/>
  <c r="J3433" i="25"/>
  <c r="H3433" i="25"/>
  <c r="G3433" i="25"/>
  <c r="I3434" i="25"/>
  <c r="K3433" i="25" l="1"/>
  <c r="L3433" i="25"/>
  <c r="G3434" i="25"/>
  <c r="H3434" i="25"/>
  <c r="F3434" i="25"/>
  <c r="I3435" i="25"/>
  <c r="J3434" i="25"/>
  <c r="I3436" i="25" l="1"/>
  <c r="H3435" i="25"/>
  <c r="F3435" i="25"/>
  <c r="J3435" i="25"/>
  <c r="G3435" i="25"/>
  <c r="K3434" i="25"/>
  <c r="L3434" i="25"/>
  <c r="L3435" i="25" l="1"/>
  <c r="K3435" i="25"/>
  <c r="H3436" i="25"/>
  <c r="I3437" i="25"/>
  <c r="F3436" i="25"/>
  <c r="G3436" i="25"/>
  <c r="J3436" i="25"/>
  <c r="K3436" i="25" l="1"/>
  <c r="L3436" i="25"/>
  <c r="J3437" i="25"/>
  <c r="F3437" i="25"/>
  <c r="I3438" i="25"/>
  <c r="H3437" i="25"/>
  <c r="G3437" i="25"/>
  <c r="G3438" i="25" l="1"/>
  <c r="F3438" i="25"/>
  <c r="I3439" i="25"/>
  <c r="J3438" i="25"/>
  <c r="H3438" i="25"/>
  <c r="L3437" i="25"/>
  <c r="K3437" i="25"/>
  <c r="K3438" i="25" l="1"/>
  <c r="L3438" i="25"/>
  <c r="I3440" i="25"/>
  <c r="H3439" i="25"/>
  <c r="F3439" i="25"/>
  <c r="J3439" i="25"/>
  <c r="G3439" i="25"/>
  <c r="L3439" i="25" l="1"/>
  <c r="K3439" i="25"/>
  <c r="G3440" i="25"/>
  <c r="J3440" i="25"/>
  <c r="I3441" i="25"/>
  <c r="H3440" i="25"/>
  <c r="F3440" i="25"/>
  <c r="J3441" i="25" l="1"/>
  <c r="I3442" i="25"/>
  <c r="H3441" i="25"/>
  <c r="F3441" i="25"/>
  <c r="G3441" i="25"/>
  <c r="L3440" i="25"/>
  <c r="K3440" i="25"/>
  <c r="G3442" i="25" l="1"/>
  <c r="I3443" i="25"/>
  <c r="H3442" i="25"/>
  <c r="J3442" i="25"/>
  <c r="F3442" i="25"/>
  <c r="K3441" i="25"/>
  <c r="L3441" i="25"/>
  <c r="J3443" i="25" l="1"/>
  <c r="I3444" i="25"/>
  <c r="H3443" i="25"/>
  <c r="F3443" i="25"/>
  <c r="G3443" i="25"/>
  <c r="K3442" i="25"/>
  <c r="L3442" i="25"/>
  <c r="G3444" i="25" l="1"/>
  <c r="J3444" i="25"/>
  <c r="H3444" i="25"/>
  <c r="F3444" i="25"/>
  <c r="I3445" i="25"/>
  <c r="L3443" i="25"/>
  <c r="K3443" i="25"/>
  <c r="F3445" i="25" l="1"/>
  <c r="J3445" i="25"/>
  <c r="H3445" i="25"/>
  <c r="I3446" i="25"/>
  <c r="G3445" i="25"/>
  <c r="K3444" i="25"/>
  <c r="L3444" i="25"/>
  <c r="G3446" i="25" l="1"/>
  <c r="J3446" i="25"/>
  <c r="F3446" i="25"/>
  <c r="I3447" i="25"/>
  <c r="H3446" i="25"/>
  <c r="L3445" i="25"/>
  <c r="K3445" i="25"/>
  <c r="K3446" i="25" l="1"/>
  <c r="L3446" i="25"/>
  <c r="I3448" i="25"/>
  <c r="H3447" i="25"/>
  <c r="F3447" i="25"/>
  <c r="G3447" i="25"/>
  <c r="J3447" i="25"/>
  <c r="G3448" i="25" l="1"/>
  <c r="J3448" i="25"/>
  <c r="I3449" i="25"/>
  <c r="H3448" i="25"/>
  <c r="F3448" i="25"/>
  <c r="L3447" i="25"/>
  <c r="K3447" i="25"/>
  <c r="L3448" i="25" l="1"/>
  <c r="K3448" i="25"/>
  <c r="J3449" i="25"/>
  <c r="I3450" i="25"/>
  <c r="H3449" i="25"/>
  <c r="F3449" i="25"/>
  <c r="G3449" i="25"/>
  <c r="G3450" i="25" l="1"/>
  <c r="H3450" i="25"/>
  <c r="I3451" i="25"/>
  <c r="J3450" i="25"/>
  <c r="F3450" i="25"/>
  <c r="K3449" i="25"/>
  <c r="L3449" i="25"/>
  <c r="K3450" i="25" l="1"/>
  <c r="L3450" i="25"/>
  <c r="J3451" i="25"/>
  <c r="I3452" i="25"/>
  <c r="H3451" i="25"/>
  <c r="G3451" i="25"/>
  <c r="F3451" i="25"/>
  <c r="J3452" i="25" l="1"/>
  <c r="G3452" i="25"/>
  <c r="I3453" i="25"/>
  <c r="H3452" i="25"/>
  <c r="F3452" i="25"/>
  <c r="L3451" i="25"/>
  <c r="K3451" i="25"/>
  <c r="F3453" i="25" l="1"/>
  <c r="J3453" i="25"/>
  <c r="I3454" i="25"/>
  <c r="H3453" i="25"/>
  <c r="G3453" i="25"/>
  <c r="K3452" i="25"/>
  <c r="L3452" i="25"/>
  <c r="G3454" i="25" l="1"/>
  <c r="F3454" i="25"/>
  <c r="I3455" i="25"/>
  <c r="J3454" i="25"/>
  <c r="H3454" i="25"/>
  <c r="L3453" i="25"/>
  <c r="K3453" i="25"/>
  <c r="K3454" i="25" l="1"/>
  <c r="L3454" i="25"/>
  <c r="I3456" i="25"/>
  <c r="H3455" i="25"/>
  <c r="F3455" i="25"/>
  <c r="G3455" i="25"/>
  <c r="J3455" i="25"/>
  <c r="L3455" i="25" l="1"/>
  <c r="K3455" i="25"/>
  <c r="G3456" i="25"/>
  <c r="H3456" i="25"/>
  <c r="J3456" i="25"/>
  <c r="F3456" i="25"/>
  <c r="I3457" i="25"/>
  <c r="J3457" i="25" l="1"/>
  <c r="I3458" i="25"/>
  <c r="H3457" i="25"/>
  <c r="F3457" i="25"/>
  <c r="G3457" i="25"/>
  <c r="L3456" i="25"/>
  <c r="K3456" i="25"/>
  <c r="G3458" i="25" l="1"/>
  <c r="F3458" i="25"/>
  <c r="I3459" i="25"/>
  <c r="J3458" i="25"/>
  <c r="H3458" i="25"/>
  <c r="K3457" i="25"/>
  <c r="L3457" i="25"/>
  <c r="K3458" i="25" l="1"/>
  <c r="L3458" i="25"/>
  <c r="J3459" i="25"/>
  <c r="I3460" i="25"/>
  <c r="H3459" i="25"/>
  <c r="G3459" i="25"/>
  <c r="F3459" i="25"/>
  <c r="F3460" i="25" l="1"/>
  <c r="J3460" i="25"/>
  <c r="I3461" i="25"/>
  <c r="H3460" i="25"/>
  <c r="G3460" i="25"/>
  <c r="L3459" i="25"/>
  <c r="K3459" i="25"/>
  <c r="K3460" i="25" l="1"/>
  <c r="L3460" i="25"/>
  <c r="F3461" i="25"/>
  <c r="J3461" i="25"/>
  <c r="H3461" i="25"/>
  <c r="I3462" i="25"/>
  <c r="G3461" i="25"/>
  <c r="L3461" i="25" l="1"/>
  <c r="K3461" i="25"/>
  <c r="G3462" i="25"/>
  <c r="H3462" i="25"/>
  <c r="F3462" i="25"/>
  <c r="I3463" i="25"/>
  <c r="J3462" i="25"/>
  <c r="K3462" i="25" l="1"/>
  <c r="L3462" i="25"/>
  <c r="I3464" i="25"/>
  <c r="H3463" i="25"/>
  <c r="F3463" i="25"/>
  <c r="J3463" i="25"/>
  <c r="G3463" i="25"/>
  <c r="L3463" i="25" l="1"/>
  <c r="K3463" i="25"/>
  <c r="G3464" i="25"/>
  <c r="I3465" i="25"/>
  <c r="H3464" i="25"/>
  <c r="J3464" i="25"/>
  <c r="F3464" i="25"/>
  <c r="J3465" i="25" l="1"/>
  <c r="I3466" i="25"/>
  <c r="H3465" i="25"/>
  <c r="F3465" i="25"/>
  <c r="G3465" i="25"/>
  <c r="L3464" i="25"/>
  <c r="K3464" i="25"/>
  <c r="G3466" i="25" l="1"/>
  <c r="F3466" i="25"/>
  <c r="I3467" i="25"/>
  <c r="J3466" i="25"/>
  <c r="H3466" i="25"/>
  <c r="L3465" i="25"/>
  <c r="K3465" i="25"/>
  <c r="K3466" i="25" l="1"/>
  <c r="L3466" i="25"/>
  <c r="J3467" i="25"/>
  <c r="I3468" i="25"/>
  <c r="H3467" i="25"/>
  <c r="G3467" i="25"/>
  <c r="F3467" i="25"/>
  <c r="J3468" i="25" l="1"/>
  <c r="G3468" i="25"/>
  <c r="F3468" i="25"/>
  <c r="H3468" i="25"/>
  <c r="I3469" i="25"/>
  <c r="L3467" i="25"/>
  <c r="K3467" i="25"/>
  <c r="F3469" i="25" l="1"/>
  <c r="J3469" i="25"/>
  <c r="G3469" i="25"/>
  <c r="I3470" i="25"/>
  <c r="H3469" i="25"/>
  <c r="K3468" i="25"/>
  <c r="L3468" i="25"/>
  <c r="G3470" i="25" l="1"/>
  <c r="F3470" i="25"/>
  <c r="I3471" i="25"/>
  <c r="J3470" i="25"/>
  <c r="H3470" i="25"/>
  <c r="L3469" i="25"/>
  <c r="K3469" i="25"/>
  <c r="K3470" i="25" l="1"/>
  <c r="L3470" i="25"/>
  <c r="I3472" i="25"/>
  <c r="H3471" i="25"/>
  <c r="F3471" i="25"/>
  <c r="J3471" i="25"/>
  <c r="G3471" i="25"/>
  <c r="L3471" i="25" l="1"/>
  <c r="K3471" i="25"/>
  <c r="G3472" i="25"/>
  <c r="H3472" i="25"/>
  <c r="I3473" i="25"/>
  <c r="F3472" i="25"/>
  <c r="J3472" i="25"/>
  <c r="K3472" i="25" l="1"/>
  <c r="L3472" i="25"/>
  <c r="J3473" i="25"/>
  <c r="I3474" i="25"/>
  <c r="H3473" i="25"/>
  <c r="F3473" i="25"/>
  <c r="G3473" i="25"/>
  <c r="G3474" i="25" l="1"/>
  <c r="J3474" i="25"/>
  <c r="F3474" i="25"/>
  <c r="I3475" i="25"/>
  <c r="H3474" i="25"/>
  <c r="L3473" i="25"/>
  <c r="K3473" i="25"/>
  <c r="K3474" i="25" l="1"/>
  <c r="L3474" i="25"/>
  <c r="J3475" i="25"/>
  <c r="I3476" i="25"/>
  <c r="H3475" i="25"/>
  <c r="G3475" i="25"/>
  <c r="F3475" i="25"/>
  <c r="L3475" i="25" l="1"/>
  <c r="K3475" i="25"/>
  <c r="H3476" i="25"/>
  <c r="F3476" i="25"/>
  <c r="I3477" i="25"/>
  <c r="J3476" i="25"/>
  <c r="G3476" i="25"/>
  <c r="F3477" i="25" l="1"/>
  <c r="J3477" i="25"/>
  <c r="H3477" i="25"/>
  <c r="G3477" i="25"/>
  <c r="I3478" i="25"/>
  <c r="K3476" i="25"/>
  <c r="L3476" i="25"/>
  <c r="G3478" i="25" l="1"/>
  <c r="H3478" i="25"/>
  <c r="I3479" i="25"/>
  <c r="J3478" i="25"/>
  <c r="F3478" i="25"/>
  <c r="L3477" i="25"/>
  <c r="K3477" i="25"/>
  <c r="K3478" i="25" l="1"/>
  <c r="L3478" i="25"/>
  <c r="I3480" i="25"/>
  <c r="H3479" i="25"/>
  <c r="F3479" i="25"/>
  <c r="J3479" i="25"/>
  <c r="G3479" i="25"/>
  <c r="L3479" i="25" l="1"/>
  <c r="K3479" i="25"/>
  <c r="G3480" i="25"/>
  <c r="F3480" i="25"/>
  <c r="I3481" i="25"/>
  <c r="J3480" i="25"/>
  <c r="H3480" i="25"/>
  <c r="L3480" i="25" l="1"/>
  <c r="K3480" i="25"/>
  <c r="J3481" i="25"/>
  <c r="I3482" i="25"/>
  <c r="H3481" i="25"/>
  <c r="F3481" i="25"/>
  <c r="G3481" i="25"/>
  <c r="G3482" i="25" l="1"/>
  <c r="J3482" i="25"/>
  <c r="I3483" i="25"/>
  <c r="H3482" i="25"/>
  <c r="F3482" i="25"/>
  <c r="L3481" i="25"/>
  <c r="K3481" i="25"/>
  <c r="K3482" i="25" l="1"/>
  <c r="L3482" i="25"/>
  <c r="J3483" i="25"/>
  <c r="I3484" i="25"/>
  <c r="H3483" i="25"/>
  <c r="G3483" i="25"/>
  <c r="F3483" i="25"/>
  <c r="I3485" i="25" l="1"/>
  <c r="J3484" i="25"/>
  <c r="H3484" i="25"/>
  <c r="G3484" i="25"/>
  <c r="F3484" i="25"/>
  <c r="L3483" i="25"/>
  <c r="K3483" i="25"/>
  <c r="K3484" i="25" l="1"/>
  <c r="L3484" i="25"/>
  <c r="F3485" i="25"/>
  <c r="J3485" i="25"/>
  <c r="G3485" i="25"/>
  <c r="I3486" i="25"/>
  <c r="H3485" i="25"/>
  <c r="G3486" i="25" l="1"/>
  <c r="I3487" i="25"/>
  <c r="J3486" i="25"/>
  <c r="H3486" i="25"/>
  <c r="F3486" i="25"/>
  <c r="L3485" i="25"/>
  <c r="K3485" i="25"/>
  <c r="I3488" i="25" l="1"/>
  <c r="H3487" i="25"/>
  <c r="F3487" i="25"/>
  <c r="J3487" i="25"/>
  <c r="G3487" i="25"/>
  <c r="K3486" i="25"/>
  <c r="L3486" i="25"/>
  <c r="L3487" i="25" l="1"/>
  <c r="K3487" i="25"/>
  <c r="G3488" i="25"/>
  <c r="J3488" i="25"/>
  <c r="H3488" i="25"/>
  <c r="F3488" i="25"/>
  <c r="I3489" i="25"/>
  <c r="K3488" i="25" l="1"/>
  <c r="L3488" i="25"/>
  <c r="J3489" i="25"/>
  <c r="I3490" i="25"/>
  <c r="H3489" i="25"/>
  <c r="F3489" i="25"/>
  <c r="G3489" i="25"/>
  <c r="G3490" i="25" l="1"/>
  <c r="J3490" i="25"/>
  <c r="H3490" i="25"/>
  <c r="F3490" i="25"/>
  <c r="I3491" i="25"/>
  <c r="L3489" i="25"/>
  <c r="K3489" i="25"/>
  <c r="J3491" i="25" l="1"/>
  <c r="I3492" i="25"/>
  <c r="H3491" i="25"/>
  <c r="F3491" i="25"/>
  <c r="G3491" i="25"/>
  <c r="K3490" i="25"/>
  <c r="L3490" i="25"/>
  <c r="H3492" i="25" l="1"/>
  <c r="G3492" i="25"/>
  <c r="F3492" i="25"/>
  <c r="I3493" i="25"/>
  <c r="J3492" i="25"/>
  <c r="L3491" i="25"/>
  <c r="K3491" i="25"/>
  <c r="K3492" i="25" l="1"/>
  <c r="L3492" i="25"/>
  <c r="F3493" i="25"/>
  <c r="J3493" i="25"/>
  <c r="I3494" i="25"/>
  <c r="H3493" i="25"/>
  <c r="G3493" i="25"/>
  <c r="G3494" i="25" l="1"/>
  <c r="J3494" i="25"/>
  <c r="H3494" i="25"/>
  <c r="F3494" i="25"/>
  <c r="I3495" i="25"/>
  <c r="L3493" i="25"/>
  <c r="K3493" i="25"/>
  <c r="K3494" i="25" l="1"/>
  <c r="L3494" i="25"/>
  <c r="I3496" i="25"/>
  <c r="H3495" i="25"/>
  <c r="F3495" i="25"/>
  <c r="J3495" i="25"/>
  <c r="G3495" i="25"/>
  <c r="L3495" i="25" l="1"/>
  <c r="K3495" i="25"/>
  <c r="G3496" i="25"/>
  <c r="J3496" i="25"/>
  <c r="F3496" i="25"/>
  <c r="I3497" i="25"/>
  <c r="H3496" i="25"/>
  <c r="J3497" i="25" l="1"/>
  <c r="I3498" i="25"/>
  <c r="H3497" i="25"/>
  <c r="F3497" i="25"/>
  <c r="G3497" i="25"/>
  <c r="L3496" i="25"/>
  <c r="K3496" i="25"/>
  <c r="G3498" i="25" l="1"/>
  <c r="H3498" i="25"/>
  <c r="I3499" i="25"/>
  <c r="J3498" i="25"/>
  <c r="F3498" i="25"/>
  <c r="L3497" i="25"/>
  <c r="K3497" i="25"/>
  <c r="J3499" i="25" l="1"/>
  <c r="I3500" i="25"/>
  <c r="H3499" i="25"/>
  <c r="G3499" i="25"/>
  <c r="F3499" i="25"/>
  <c r="K3498" i="25"/>
  <c r="L3498" i="25"/>
  <c r="G3500" i="25" l="1"/>
  <c r="I3501" i="25"/>
  <c r="J3500" i="25"/>
  <c r="H3500" i="25"/>
  <c r="F3500" i="25"/>
  <c r="L3499" i="25"/>
  <c r="K3499" i="25"/>
  <c r="F3501" i="25" l="1"/>
  <c r="J3501" i="25"/>
  <c r="H3501" i="25"/>
  <c r="G3501" i="25"/>
  <c r="I3502" i="25"/>
  <c r="K3500" i="25"/>
  <c r="L3500" i="25"/>
  <c r="G3502" i="25" l="1"/>
  <c r="F3502" i="25"/>
  <c r="I3503" i="25"/>
  <c r="J3502" i="25"/>
  <c r="H3502" i="25"/>
  <c r="L3501" i="25"/>
  <c r="K3501" i="25"/>
  <c r="I3504" i="25" l="1"/>
  <c r="H3503" i="25"/>
  <c r="F3503" i="25"/>
  <c r="G3503" i="25"/>
  <c r="J3503" i="25"/>
  <c r="K3502" i="25"/>
  <c r="L3502" i="25"/>
  <c r="L3503" i="25" l="1"/>
  <c r="K3503" i="25"/>
  <c r="G3504" i="25"/>
  <c r="J3504" i="25"/>
  <c r="I3505" i="25"/>
  <c r="H3504" i="25"/>
  <c r="F3504" i="25"/>
  <c r="J3505" i="25" l="1"/>
  <c r="I3506" i="25"/>
  <c r="H3505" i="25"/>
  <c r="F3505" i="25"/>
  <c r="G3505" i="25"/>
  <c r="L3504" i="25"/>
  <c r="K3504" i="25"/>
  <c r="G3506" i="25" l="1"/>
  <c r="I3507" i="25"/>
  <c r="J3506" i="25"/>
  <c r="H3506" i="25"/>
  <c r="F3506" i="25"/>
  <c r="K3505" i="25"/>
  <c r="L3505" i="25"/>
  <c r="J3507" i="25" l="1"/>
  <c r="I3508" i="25"/>
  <c r="H3507" i="25"/>
  <c r="F3507" i="25"/>
  <c r="G3507" i="25"/>
  <c r="K3506" i="25"/>
  <c r="L3506" i="25"/>
  <c r="J3508" i="25" l="1"/>
  <c r="H3508" i="25"/>
  <c r="G3508" i="25"/>
  <c r="I3509" i="25"/>
  <c r="F3508" i="25"/>
  <c r="L3507" i="25"/>
  <c r="K3507" i="25"/>
  <c r="F3509" i="25" l="1"/>
  <c r="J3509" i="25"/>
  <c r="H3509" i="25"/>
  <c r="I3510" i="25"/>
  <c r="G3509" i="25"/>
  <c r="K3508" i="25"/>
  <c r="L3508" i="25"/>
  <c r="G3510" i="25" l="1"/>
  <c r="J3510" i="25"/>
  <c r="H3510" i="25"/>
  <c r="F3510" i="25"/>
  <c r="I3511" i="25"/>
  <c r="L3509" i="25"/>
  <c r="K3509" i="25"/>
  <c r="I3512" i="25" l="1"/>
  <c r="H3511" i="25"/>
  <c r="F3511" i="25"/>
  <c r="G3511" i="25"/>
  <c r="J3511" i="25"/>
  <c r="K3510" i="25"/>
  <c r="L3510" i="25"/>
  <c r="L3511" i="25" l="1"/>
  <c r="K3511" i="25"/>
  <c r="G3512" i="25"/>
  <c r="J3512" i="25"/>
  <c r="H3512" i="25"/>
  <c r="F3512" i="25"/>
  <c r="I3513" i="25"/>
  <c r="L3512" i="25" l="1"/>
  <c r="K3512" i="25"/>
  <c r="J3513" i="25"/>
  <c r="I3514" i="25"/>
  <c r="H3513" i="25"/>
  <c r="F3513" i="25"/>
  <c r="G3513" i="25"/>
  <c r="G3514" i="25" l="1"/>
  <c r="H3514" i="25"/>
  <c r="F3514" i="25"/>
  <c r="I3515" i="25"/>
  <c r="J3514" i="25"/>
  <c r="L3513" i="25"/>
  <c r="K3513" i="25"/>
  <c r="K3514" i="25" l="1"/>
  <c r="L3514" i="25"/>
  <c r="J3515" i="25"/>
  <c r="I3516" i="25"/>
  <c r="H3515" i="25"/>
  <c r="G3515" i="25"/>
  <c r="F3515" i="25"/>
  <c r="L3515" i="25" l="1"/>
  <c r="K3515" i="25"/>
  <c r="J3516" i="25"/>
  <c r="G3516" i="25"/>
  <c r="F3516" i="25"/>
  <c r="I3517" i="25"/>
  <c r="H3516" i="25"/>
  <c r="K3516" i="25" l="1"/>
  <c r="L3516" i="25"/>
  <c r="F3517" i="25"/>
  <c r="J3517" i="25"/>
  <c r="I3518" i="25"/>
  <c r="H3517" i="25"/>
  <c r="G3517" i="25"/>
  <c r="G3518" i="25" l="1"/>
  <c r="F3518" i="25"/>
  <c r="I3519" i="25"/>
  <c r="J3518" i="25"/>
  <c r="H3518" i="25"/>
  <c r="L3517" i="25"/>
  <c r="K3517" i="25"/>
  <c r="K3518" i="25" l="1"/>
  <c r="L3518" i="25"/>
  <c r="I3520" i="25"/>
  <c r="H3519" i="25"/>
  <c r="F3519" i="25"/>
  <c r="J3519" i="25"/>
  <c r="G3519" i="25"/>
  <c r="L3519" i="25" l="1"/>
  <c r="K3519" i="25"/>
  <c r="G3520" i="25"/>
  <c r="H3520" i="25"/>
  <c r="F3520" i="25"/>
  <c r="I3521" i="25"/>
  <c r="J3520" i="25"/>
  <c r="L3520" i="25" l="1"/>
  <c r="K3520" i="25"/>
  <c r="J3521" i="25"/>
  <c r="I3522" i="25"/>
  <c r="H3521" i="25"/>
  <c r="F3521" i="25"/>
  <c r="G3521" i="25"/>
  <c r="G3522" i="25" l="1"/>
  <c r="F3522" i="25"/>
  <c r="I3523" i="25"/>
  <c r="J3522" i="25"/>
  <c r="H3522" i="25"/>
  <c r="L3521" i="25"/>
  <c r="K3521" i="25"/>
  <c r="K3522" i="25" l="1"/>
  <c r="L3522" i="25"/>
  <c r="J3523" i="25"/>
  <c r="I3524" i="25"/>
  <c r="H3523" i="25"/>
  <c r="G3523" i="25"/>
  <c r="F3523" i="25"/>
  <c r="L3523" i="25" l="1"/>
  <c r="K3523" i="25"/>
  <c r="F3524" i="25"/>
  <c r="I3525" i="25"/>
  <c r="J3524" i="25"/>
  <c r="H3524" i="25"/>
  <c r="G3524" i="25"/>
  <c r="F3525" i="25" l="1"/>
  <c r="J3525" i="25"/>
  <c r="H3525" i="25"/>
  <c r="G3525" i="25"/>
  <c r="I3526" i="25"/>
  <c r="K3524" i="25"/>
  <c r="L3524" i="25"/>
  <c r="G3526" i="25" l="1"/>
  <c r="I3527" i="25"/>
  <c r="J3526" i="25"/>
  <c r="H3526" i="25"/>
  <c r="F3526" i="25"/>
  <c r="L3525" i="25"/>
  <c r="K3525" i="25"/>
  <c r="K3526" i="25" l="1"/>
  <c r="L3526" i="25"/>
  <c r="I3528" i="25"/>
  <c r="H3527" i="25"/>
  <c r="F3527" i="25"/>
  <c r="J3527" i="25"/>
  <c r="G3527" i="25"/>
  <c r="G3528" i="25" l="1"/>
  <c r="I3529" i="25"/>
  <c r="J3528" i="25"/>
  <c r="H3528" i="25"/>
  <c r="F3528" i="25"/>
  <c r="L3527" i="25"/>
  <c r="K3527" i="25"/>
  <c r="J3529" i="25" l="1"/>
  <c r="I3530" i="25"/>
  <c r="H3529" i="25"/>
  <c r="F3529" i="25"/>
  <c r="G3529" i="25"/>
  <c r="L3528" i="25"/>
  <c r="K3528" i="25"/>
  <c r="I3531" i="25" l="1"/>
  <c r="G3530" i="25"/>
  <c r="J3530" i="25"/>
  <c r="H3530" i="25"/>
  <c r="F3530" i="25"/>
  <c r="L3529" i="25"/>
  <c r="K3529" i="25"/>
  <c r="K3530" i="25" l="1"/>
  <c r="L3530" i="25"/>
  <c r="G3531" i="25"/>
  <c r="H3531" i="25"/>
  <c r="F3531" i="25"/>
  <c r="I3532" i="25"/>
  <c r="J3531" i="25"/>
  <c r="K3531" i="25" l="1"/>
  <c r="L3531" i="25"/>
  <c r="I3533" i="25"/>
  <c r="H3532" i="25"/>
  <c r="F3532" i="25"/>
  <c r="J3532" i="25"/>
  <c r="G3532" i="25"/>
  <c r="K3532" i="25" l="1"/>
  <c r="L3532" i="25"/>
  <c r="H3533" i="25"/>
  <c r="F3533" i="25"/>
  <c r="J3533" i="25"/>
  <c r="G3533" i="25"/>
  <c r="I3534" i="25"/>
  <c r="L3533" i="25" l="1"/>
  <c r="K3533" i="25"/>
  <c r="J3534" i="25"/>
  <c r="H3534" i="25"/>
  <c r="F3534" i="25"/>
  <c r="I3535" i="25"/>
  <c r="G3534" i="25"/>
  <c r="K3534" i="25" l="1"/>
  <c r="L3534" i="25"/>
  <c r="J3535" i="25"/>
  <c r="H3535" i="25"/>
  <c r="G3535" i="25"/>
  <c r="F3535" i="25"/>
  <c r="I3536" i="25"/>
  <c r="F3536" i="25" l="1"/>
  <c r="J3536" i="25"/>
  <c r="I3537" i="25"/>
  <c r="H3536" i="25"/>
  <c r="G3536" i="25"/>
  <c r="K3535" i="25"/>
  <c r="L3535" i="25"/>
  <c r="H3537" i="25" l="1"/>
  <c r="F3537" i="25"/>
  <c r="J3537" i="25"/>
  <c r="G3537" i="25"/>
  <c r="I3538" i="25"/>
  <c r="L3536" i="25"/>
  <c r="K3536" i="25"/>
  <c r="F3538" i="25" l="1"/>
  <c r="J3538" i="25"/>
  <c r="H3538" i="25"/>
  <c r="I3539" i="25"/>
  <c r="G3538" i="25"/>
  <c r="L3537" i="25"/>
  <c r="K3537" i="25"/>
  <c r="L3538" i="25" l="1"/>
  <c r="K3538" i="25"/>
  <c r="G3539" i="25"/>
  <c r="J3539" i="25"/>
  <c r="H3539" i="25"/>
  <c r="F3539" i="25"/>
  <c r="I3540" i="25"/>
  <c r="L3539" i="25" l="1"/>
  <c r="K3539" i="25"/>
  <c r="I3541" i="25"/>
  <c r="H3540" i="25"/>
  <c r="J3540" i="25"/>
  <c r="G3540" i="25"/>
  <c r="F3540" i="25"/>
  <c r="L3540" i="25" l="1"/>
  <c r="K3540" i="25"/>
  <c r="F3541" i="25"/>
  <c r="H3541" i="25"/>
  <c r="I3542" i="25"/>
  <c r="J3541" i="25"/>
  <c r="G3541" i="25"/>
  <c r="L3541" i="25" l="1"/>
  <c r="K3541" i="25"/>
  <c r="G3542" i="25"/>
  <c r="J3542" i="25"/>
  <c r="F3542" i="25"/>
  <c r="I3543" i="25"/>
  <c r="H3542" i="25"/>
  <c r="I3544" i="25" l="1"/>
  <c r="H3543" i="25"/>
  <c r="J3543" i="25"/>
  <c r="G3543" i="25"/>
  <c r="F3543" i="25"/>
  <c r="L3542" i="25"/>
  <c r="K3542" i="25"/>
  <c r="K3543" i="25" l="1"/>
  <c r="L3543" i="25"/>
  <c r="H3544" i="25"/>
  <c r="I3545" i="25"/>
  <c r="F3544" i="25"/>
  <c r="J3544" i="25"/>
  <c r="G3544" i="25"/>
  <c r="J3545" i="25" l="1"/>
  <c r="G3545" i="25"/>
  <c r="I3546" i="25"/>
  <c r="H3545" i="25"/>
  <c r="F3545" i="25"/>
  <c r="L3544" i="25"/>
  <c r="K3544" i="25"/>
  <c r="F3546" i="25" l="1"/>
  <c r="I3547" i="25"/>
  <c r="J3546" i="25"/>
  <c r="H3546" i="25"/>
  <c r="G3546" i="25"/>
  <c r="L3545" i="25"/>
  <c r="K3545" i="25"/>
  <c r="K3546" i="25" l="1"/>
  <c r="L3546" i="25"/>
  <c r="G3547" i="25"/>
  <c r="F3547" i="25"/>
  <c r="I3548" i="25"/>
  <c r="J3547" i="25"/>
  <c r="H3547" i="25"/>
  <c r="L3547" i="25" l="1"/>
  <c r="K3547" i="25"/>
  <c r="I3549" i="25"/>
  <c r="H3548" i="25"/>
  <c r="J3548" i="25"/>
  <c r="G3548" i="25"/>
  <c r="F3548" i="25"/>
  <c r="L3548" i="25" l="1"/>
  <c r="K3548" i="25"/>
  <c r="F3549" i="25"/>
  <c r="I3550" i="25"/>
  <c r="H3549" i="25"/>
  <c r="G3549" i="25"/>
  <c r="J3549" i="25"/>
  <c r="G3550" i="25" l="1"/>
  <c r="J3550" i="25"/>
  <c r="F3550" i="25"/>
  <c r="I3551" i="25"/>
  <c r="H3550" i="25"/>
  <c r="K3549" i="25"/>
  <c r="L3549" i="25"/>
  <c r="L3550" i="25" l="1"/>
  <c r="K3550" i="25"/>
  <c r="I3552" i="25"/>
  <c r="H3551" i="25"/>
  <c r="J3551" i="25"/>
  <c r="G3551" i="25"/>
  <c r="F3551" i="25"/>
  <c r="K3551" i="25" l="1"/>
  <c r="L3551" i="25"/>
  <c r="I3553" i="25"/>
  <c r="F3552" i="25"/>
  <c r="J3552" i="25"/>
  <c r="H3552" i="25"/>
  <c r="G3552" i="25"/>
  <c r="L3552" i="25" l="1"/>
  <c r="K3552" i="25"/>
  <c r="J3553" i="25"/>
  <c r="G3553" i="25"/>
  <c r="H3553" i="25"/>
  <c r="F3553" i="25"/>
  <c r="I3554" i="25"/>
  <c r="F3554" i="25" l="1"/>
  <c r="J3554" i="25"/>
  <c r="H3554" i="25"/>
  <c r="G3554" i="25"/>
  <c r="I3555" i="25"/>
  <c r="L3553" i="25"/>
  <c r="K3553" i="25"/>
  <c r="G3555" i="25" l="1"/>
  <c r="F3555" i="25"/>
  <c r="I3556" i="25"/>
  <c r="J3555" i="25"/>
  <c r="H3555" i="25"/>
  <c r="K3554" i="25"/>
  <c r="L3554" i="25"/>
  <c r="L3555" i="25" l="1"/>
  <c r="K3555" i="25"/>
  <c r="I3557" i="25"/>
  <c r="H3556" i="25"/>
  <c r="J3556" i="25"/>
  <c r="G3556" i="25"/>
  <c r="F3556" i="25"/>
  <c r="F3557" i="25" l="1"/>
  <c r="H3557" i="25"/>
  <c r="I3558" i="25"/>
  <c r="J3557" i="25"/>
  <c r="G3557" i="25"/>
  <c r="K3556" i="25"/>
  <c r="L3556" i="25"/>
  <c r="K3557" i="25" l="1"/>
  <c r="L3557" i="25"/>
  <c r="G3558" i="25"/>
  <c r="J3558" i="25"/>
  <c r="F3558" i="25"/>
  <c r="H3558" i="25"/>
  <c r="I3559" i="25"/>
  <c r="I3560" i="25" l="1"/>
  <c r="H3559" i="25"/>
  <c r="J3559" i="25"/>
  <c r="G3559" i="25"/>
  <c r="F3559" i="25"/>
  <c r="L3558" i="25"/>
  <c r="K3558" i="25"/>
  <c r="K3559" i="25" l="1"/>
  <c r="L3559" i="25"/>
  <c r="H3560" i="25"/>
  <c r="I3561" i="25"/>
  <c r="J3560" i="25"/>
  <c r="G3560" i="25"/>
  <c r="F3560" i="25"/>
  <c r="L3560" i="25" l="1"/>
  <c r="K3560" i="25"/>
  <c r="J3561" i="25"/>
  <c r="G3561" i="25"/>
  <c r="H3561" i="25"/>
  <c r="F3561" i="25"/>
  <c r="I3562" i="25"/>
  <c r="F3562" i="25" l="1"/>
  <c r="J3562" i="25"/>
  <c r="H3562" i="25"/>
  <c r="I3563" i="25"/>
  <c r="G3562" i="25"/>
  <c r="L3561" i="25"/>
  <c r="K3561" i="25"/>
  <c r="K3562" i="25" l="1"/>
  <c r="L3562" i="25"/>
  <c r="G3563" i="25"/>
  <c r="I3564" i="25"/>
  <c r="J3563" i="25"/>
  <c r="H3563" i="25"/>
  <c r="F3563" i="25"/>
  <c r="L3563" i="25" l="1"/>
  <c r="K3563" i="25"/>
  <c r="I3565" i="25"/>
  <c r="H3564" i="25"/>
  <c r="G3564" i="25"/>
  <c r="F3564" i="25"/>
  <c r="J3564" i="25"/>
  <c r="L3564" i="25" l="1"/>
  <c r="K3564" i="25"/>
  <c r="F3565" i="25"/>
  <c r="J3565" i="25"/>
  <c r="G3565" i="25"/>
  <c r="I3566" i="25"/>
  <c r="H3565" i="25"/>
  <c r="G3566" i="25" l="1"/>
  <c r="J3566" i="25"/>
  <c r="F3566" i="25"/>
  <c r="I3567" i="25"/>
  <c r="H3566" i="25"/>
  <c r="K3565" i="25"/>
  <c r="L3565" i="25"/>
  <c r="L3566" i="25" l="1"/>
  <c r="K3566" i="25"/>
  <c r="I3568" i="25"/>
  <c r="H3567" i="25"/>
  <c r="G3567" i="25"/>
  <c r="J3567" i="25"/>
  <c r="F3567" i="25"/>
  <c r="K3567" i="25" l="1"/>
  <c r="L3567" i="25"/>
  <c r="I3569" i="25"/>
  <c r="J3568" i="25"/>
  <c r="H3568" i="25"/>
  <c r="G3568" i="25"/>
  <c r="F3568" i="25"/>
  <c r="L3568" i="25" l="1"/>
  <c r="K3568" i="25"/>
  <c r="J3569" i="25"/>
  <c r="G3569" i="25"/>
  <c r="I3570" i="25"/>
  <c r="H3569" i="25"/>
  <c r="F3569" i="25"/>
  <c r="F3570" i="25" l="1"/>
  <c r="H3570" i="25"/>
  <c r="I3571" i="25"/>
  <c r="J3570" i="25"/>
  <c r="G3570" i="25"/>
  <c r="K3569" i="25"/>
  <c r="L3569" i="25"/>
  <c r="G3571" i="25" l="1"/>
  <c r="H3571" i="25"/>
  <c r="I3572" i="25"/>
  <c r="J3571" i="25"/>
  <c r="F3571" i="25"/>
  <c r="K3570" i="25"/>
  <c r="L3570" i="25"/>
  <c r="L3571" i="25" l="1"/>
  <c r="K3571" i="25"/>
  <c r="I3573" i="25"/>
  <c r="H3572" i="25"/>
  <c r="J3572" i="25"/>
  <c r="G3572" i="25"/>
  <c r="F3572" i="25"/>
  <c r="L3572" i="25" l="1"/>
  <c r="K3572" i="25"/>
  <c r="F3573" i="25"/>
  <c r="H3573" i="25"/>
  <c r="I3574" i="25"/>
  <c r="J3573" i="25"/>
  <c r="G3573" i="25"/>
  <c r="J3574" i="25" l="1"/>
  <c r="I3575" i="25"/>
  <c r="G3574" i="25"/>
  <c r="H3574" i="25"/>
  <c r="F3574" i="25"/>
  <c r="L3573" i="25"/>
  <c r="K3573" i="25"/>
  <c r="F3575" i="25" l="1"/>
  <c r="H3575" i="25"/>
  <c r="G3575" i="25"/>
  <c r="I3576" i="25"/>
  <c r="J3575" i="25"/>
  <c r="K3574" i="25"/>
  <c r="L3574" i="25"/>
  <c r="K3575" i="25" l="1"/>
  <c r="L3575" i="25"/>
  <c r="F3576" i="25"/>
  <c r="J3576" i="25"/>
  <c r="H3576" i="25"/>
  <c r="I3577" i="25"/>
  <c r="G3576" i="25"/>
  <c r="H3577" i="25" l="1"/>
  <c r="I3578" i="25"/>
  <c r="F3577" i="25"/>
  <c r="J3577" i="25"/>
  <c r="G3577" i="25"/>
  <c r="L3576" i="25"/>
  <c r="K3576" i="25"/>
  <c r="F3578" i="25" l="1"/>
  <c r="I3579" i="25"/>
  <c r="G3578" i="25"/>
  <c r="J3578" i="25"/>
  <c r="H3578" i="25"/>
  <c r="K3577" i="25"/>
  <c r="L3577" i="25"/>
  <c r="L3578" i="25" l="1"/>
  <c r="K3578" i="25"/>
  <c r="G3579" i="25"/>
  <c r="I3580" i="25"/>
  <c r="J3579" i="25"/>
  <c r="H3579" i="25"/>
  <c r="F3579" i="25"/>
  <c r="L3579" i="25" l="1"/>
  <c r="K3579" i="25"/>
  <c r="I3581" i="25"/>
  <c r="H3580" i="25"/>
  <c r="G3580" i="25"/>
  <c r="J3580" i="25"/>
  <c r="F3580" i="25"/>
  <c r="K3580" i="25" l="1"/>
  <c r="L3580" i="25"/>
  <c r="I3582" i="25"/>
  <c r="G3581" i="25"/>
  <c r="F3581" i="25"/>
  <c r="J3581" i="25"/>
  <c r="H3581" i="25"/>
  <c r="L3581" i="25" l="1"/>
  <c r="K3581" i="25"/>
  <c r="J3582" i="25"/>
  <c r="F3582" i="25"/>
  <c r="G3582" i="25"/>
  <c r="I3583" i="25"/>
  <c r="H3582" i="25"/>
  <c r="L3582" i="25" l="1"/>
  <c r="K3582" i="25"/>
  <c r="H3583" i="25"/>
  <c r="I3584" i="25"/>
  <c r="J3583" i="25"/>
  <c r="G3583" i="25"/>
  <c r="F3583" i="25"/>
  <c r="J3584" i="25" l="1"/>
  <c r="I3585" i="25"/>
  <c r="H3584" i="25"/>
  <c r="G3584" i="25"/>
  <c r="F3584" i="25"/>
  <c r="K3583" i="25"/>
  <c r="L3583" i="25"/>
  <c r="I3586" i="25" l="1"/>
  <c r="G3585" i="25"/>
  <c r="J3585" i="25"/>
  <c r="F3585" i="25"/>
  <c r="H3585" i="25"/>
  <c r="L3584" i="25"/>
  <c r="K3584" i="25"/>
  <c r="L3585" i="25" l="1"/>
  <c r="K3585" i="25"/>
  <c r="F3586" i="25"/>
  <c r="H3586" i="25"/>
  <c r="I3587" i="25"/>
  <c r="J3586" i="25"/>
  <c r="G3586" i="25"/>
  <c r="G3587" i="25" l="1"/>
  <c r="H3587" i="25"/>
  <c r="F3587" i="25"/>
  <c r="I3588" i="25"/>
  <c r="J3587" i="25"/>
  <c r="K3586" i="25"/>
  <c r="L3586" i="25"/>
  <c r="K3587" i="25" l="1"/>
  <c r="L3587" i="25"/>
  <c r="I3589" i="25"/>
  <c r="H3588" i="25"/>
  <c r="J3588" i="25"/>
  <c r="F3588" i="25"/>
  <c r="G3588" i="25"/>
  <c r="L3588" i="25" l="1"/>
  <c r="K3588" i="25"/>
  <c r="F3589" i="25"/>
  <c r="J3589" i="25"/>
  <c r="G3589" i="25"/>
  <c r="H3589" i="25"/>
  <c r="I3590" i="25"/>
  <c r="L3589" i="25" l="1"/>
  <c r="K3589" i="25"/>
  <c r="J3590" i="25"/>
  <c r="H3590" i="25"/>
  <c r="I3591" i="25"/>
  <c r="G3590" i="25"/>
  <c r="F3590" i="25"/>
  <c r="I3592" i="25" l="1"/>
  <c r="G3591" i="25"/>
  <c r="J3591" i="25"/>
  <c r="H3591" i="25"/>
  <c r="F3591" i="25"/>
  <c r="K3590" i="25"/>
  <c r="L3590" i="25"/>
  <c r="K3591" i="25" l="1"/>
  <c r="L3591" i="25"/>
  <c r="J3592" i="25"/>
  <c r="I3593" i="25"/>
  <c r="H3592" i="25"/>
  <c r="F3592" i="25"/>
  <c r="G3592" i="25"/>
  <c r="J3593" i="25" l="1"/>
  <c r="G3593" i="25"/>
  <c r="F3593" i="25"/>
  <c r="I3594" i="25"/>
  <c r="H3593" i="25"/>
  <c r="L3592" i="25"/>
  <c r="K3592" i="25"/>
  <c r="F3594" i="25" l="1"/>
  <c r="G3594" i="25"/>
  <c r="J3594" i="25"/>
  <c r="I3595" i="25"/>
  <c r="H3594" i="25"/>
  <c r="K3593" i="25"/>
  <c r="L3593" i="25"/>
  <c r="G3595" i="25" l="1"/>
  <c r="J3595" i="25"/>
  <c r="F3595" i="25"/>
  <c r="H3595" i="25"/>
  <c r="I3596" i="25"/>
  <c r="K3594" i="25"/>
  <c r="L3594" i="25"/>
  <c r="I3597" i="25" l="1"/>
  <c r="H3596" i="25"/>
  <c r="G3596" i="25"/>
  <c r="J3596" i="25"/>
  <c r="F3596" i="25"/>
  <c r="L3595" i="25"/>
  <c r="K3595" i="25"/>
  <c r="L3596" i="25" l="1"/>
  <c r="K3596" i="25"/>
  <c r="F3597" i="25"/>
  <c r="G3597" i="25"/>
  <c r="J3597" i="25"/>
  <c r="I3598" i="25"/>
  <c r="H3597" i="25"/>
  <c r="K3597" i="25" l="1"/>
  <c r="L3597" i="25"/>
  <c r="G3598" i="25"/>
  <c r="J3598" i="25"/>
  <c r="I3599" i="25"/>
  <c r="H3598" i="25"/>
  <c r="F3598" i="25"/>
  <c r="I3600" i="25" l="1"/>
  <c r="H3599" i="25"/>
  <c r="G3599" i="25"/>
  <c r="J3599" i="25"/>
  <c r="F3599" i="25"/>
  <c r="K3598" i="25"/>
  <c r="L3598" i="25"/>
  <c r="K3599" i="25" l="1"/>
  <c r="L3599" i="25"/>
  <c r="G3600" i="25"/>
  <c r="I3601" i="25"/>
  <c r="J3600" i="25"/>
  <c r="H3600" i="25"/>
  <c r="F3600" i="25"/>
  <c r="L3600" i="25" l="1"/>
  <c r="K3600" i="25"/>
  <c r="J3601" i="25"/>
  <c r="G3601" i="25"/>
  <c r="I3602" i="25"/>
  <c r="F3601" i="25"/>
  <c r="H3601" i="25"/>
  <c r="K3601" i="25" l="1"/>
  <c r="L3601" i="25"/>
  <c r="F3602" i="25"/>
  <c r="H3602" i="25"/>
  <c r="J3602" i="25"/>
  <c r="I3603" i="25"/>
  <c r="G3602" i="25"/>
  <c r="K3602" i="25" l="1"/>
  <c r="L3602" i="25"/>
  <c r="G3603" i="25"/>
  <c r="H3603" i="25"/>
  <c r="J3603" i="25"/>
  <c r="F3603" i="25"/>
  <c r="I3604" i="25"/>
  <c r="L3603" i="25" l="1"/>
  <c r="K3603" i="25"/>
  <c r="I3605" i="25"/>
  <c r="H3604" i="25"/>
  <c r="J3604" i="25"/>
  <c r="G3604" i="25"/>
  <c r="F3604" i="25"/>
  <c r="K3604" i="25" l="1"/>
  <c r="L3604" i="25"/>
  <c r="F3605" i="25"/>
  <c r="H3605" i="25"/>
  <c r="G3605" i="25"/>
  <c r="I3606" i="25"/>
  <c r="J3605" i="25"/>
  <c r="K3605" i="25" l="1"/>
  <c r="L3605" i="25"/>
  <c r="G3606" i="25"/>
  <c r="J3606" i="25"/>
  <c r="H3606" i="25"/>
  <c r="I3607" i="25"/>
  <c r="F3606" i="25"/>
  <c r="L3606" i="25" l="1"/>
  <c r="K3606" i="25"/>
  <c r="I3608" i="25"/>
  <c r="H3607" i="25"/>
  <c r="J3607" i="25"/>
  <c r="G3607" i="25"/>
  <c r="F3607" i="25"/>
  <c r="K3607" i="25" l="1"/>
  <c r="L3607" i="25"/>
  <c r="H3608" i="25"/>
  <c r="G3608" i="25"/>
  <c r="I3609" i="25"/>
  <c r="J3608" i="25"/>
  <c r="F3608" i="25"/>
  <c r="J3609" i="25" l="1"/>
  <c r="H3609" i="25"/>
  <c r="G3609" i="25"/>
  <c r="F3609" i="25"/>
  <c r="I3610" i="25"/>
  <c r="L3608" i="25"/>
  <c r="K3608" i="25"/>
  <c r="F3610" i="25" l="1"/>
  <c r="I3611" i="25"/>
  <c r="J3610" i="25"/>
  <c r="G3610" i="25"/>
  <c r="H3610" i="25"/>
  <c r="L3609" i="25"/>
  <c r="K3609" i="25"/>
  <c r="G3611" i="25" l="1"/>
  <c r="I3612" i="25"/>
  <c r="H3611" i="25"/>
  <c r="J3611" i="25"/>
  <c r="F3611" i="25"/>
  <c r="K3610" i="25"/>
  <c r="L3610" i="25"/>
  <c r="I3613" i="25" l="1"/>
  <c r="H3612" i="25"/>
  <c r="G3612" i="25"/>
  <c r="J3612" i="25"/>
  <c r="F3612" i="25"/>
  <c r="L3611" i="25"/>
  <c r="K3611" i="25"/>
  <c r="L3612" i="25" l="1"/>
  <c r="K3612" i="25"/>
  <c r="F3613" i="25"/>
  <c r="I3614" i="25"/>
  <c r="H3613" i="25"/>
  <c r="G3613" i="25"/>
  <c r="J3613" i="25"/>
  <c r="L3613" i="25" l="1"/>
  <c r="K3613" i="25"/>
  <c r="G3614" i="25"/>
  <c r="J3614" i="25"/>
  <c r="I3615" i="25"/>
  <c r="F3614" i="25"/>
  <c r="H3614" i="25"/>
  <c r="I3616" i="25" l="1"/>
  <c r="H3615" i="25"/>
  <c r="G3615" i="25"/>
  <c r="J3615" i="25"/>
  <c r="F3615" i="25"/>
  <c r="L3614" i="25"/>
  <c r="K3614" i="25"/>
  <c r="K3615" i="25" l="1"/>
  <c r="L3615" i="25"/>
  <c r="I3617" i="25"/>
  <c r="F3616" i="25"/>
  <c r="H3616" i="25"/>
  <c r="G3616" i="25"/>
  <c r="J3616" i="25"/>
  <c r="L3616" i="25" l="1"/>
  <c r="K3616" i="25"/>
  <c r="J3617" i="25"/>
  <c r="I3618" i="25"/>
  <c r="F3617" i="25"/>
  <c r="H3617" i="25"/>
  <c r="G3617" i="25"/>
  <c r="F3618" i="25" l="1"/>
  <c r="I3619" i="25"/>
  <c r="J3618" i="25"/>
  <c r="G3618" i="25"/>
  <c r="H3618" i="25"/>
  <c r="L3617" i="25"/>
  <c r="K3617" i="25"/>
  <c r="G3619" i="25" l="1"/>
  <c r="F3619" i="25"/>
  <c r="I3620" i="25"/>
  <c r="J3619" i="25"/>
  <c r="H3619" i="25"/>
  <c r="K3618" i="25"/>
  <c r="L3618" i="25"/>
  <c r="L3619" i="25" l="1"/>
  <c r="K3619" i="25"/>
  <c r="I3621" i="25"/>
  <c r="H3620" i="25"/>
  <c r="F3620" i="25"/>
  <c r="J3620" i="25"/>
  <c r="G3620" i="25"/>
  <c r="F3621" i="25" l="1"/>
  <c r="J3621" i="25"/>
  <c r="H3621" i="25"/>
  <c r="G3621" i="25"/>
  <c r="I3622" i="25"/>
  <c r="L3620" i="25"/>
  <c r="K3620" i="25"/>
  <c r="G3622" i="25" l="1"/>
  <c r="J3622" i="25"/>
  <c r="F3622" i="25"/>
  <c r="I3623" i="25"/>
  <c r="H3622" i="25"/>
  <c r="L3621" i="25"/>
  <c r="K3621" i="25"/>
  <c r="L3622" i="25" l="1"/>
  <c r="K3622" i="25"/>
  <c r="I3624" i="25"/>
  <c r="H3623" i="25"/>
  <c r="F3623" i="25"/>
  <c r="J3623" i="25"/>
  <c r="G3623" i="25"/>
  <c r="K3623" i="25" l="1"/>
  <c r="L3623" i="25"/>
  <c r="J3624" i="25"/>
  <c r="F3624" i="25"/>
  <c r="I3625" i="25"/>
  <c r="H3624" i="25"/>
  <c r="G3624" i="25"/>
  <c r="J3625" i="25" l="1"/>
  <c r="G3625" i="25"/>
  <c r="F3625" i="25"/>
  <c r="H3625" i="25"/>
  <c r="I3626" i="25"/>
  <c r="L3624" i="25"/>
  <c r="K3624" i="25"/>
  <c r="F3626" i="25" l="1"/>
  <c r="G3626" i="25"/>
  <c r="J3626" i="25"/>
  <c r="I3627" i="25"/>
  <c r="H3626" i="25"/>
  <c r="L3625" i="25"/>
  <c r="K3625" i="25"/>
  <c r="G3627" i="25" l="1"/>
  <c r="J3627" i="25"/>
  <c r="F3627" i="25"/>
  <c r="I3628" i="25"/>
  <c r="H3627" i="25"/>
  <c r="K3626" i="25"/>
  <c r="L3626" i="25"/>
  <c r="I3629" i="25" l="1"/>
  <c r="H3628" i="25"/>
  <c r="G3628" i="25"/>
  <c r="F3628" i="25"/>
  <c r="J3628" i="25"/>
  <c r="L3627" i="25"/>
  <c r="K3627" i="25"/>
  <c r="L3628" i="25" l="1"/>
  <c r="K3628" i="25"/>
  <c r="F3629" i="25"/>
  <c r="G3629" i="25"/>
  <c r="J3629" i="25"/>
  <c r="H3629" i="25"/>
  <c r="I3630" i="25"/>
  <c r="G3630" i="25" l="1"/>
  <c r="J3630" i="25"/>
  <c r="F3630" i="25"/>
  <c r="H3630" i="25"/>
  <c r="I3631" i="25"/>
  <c r="K3629" i="25"/>
  <c r="L3629" i="25"/>
  <c r="I3632" i="25" l="1"/>
  <c r="H3631" i="25"/>
  <c r="G3631" i="25"/>
  <c r="J3631" i="25"/>
  <c r="F3631" i="25"/>
  <c r="K3630" i="25"/>
  <c r="L3630" i="25"/>
  <c r="K3631" i="25" l="1"/>
  <c r="L3631" i="25"/>
  <c r="G3632" i="25"/>
  <c r="F3632" i="25"/>
  <c r="I3633" i="25"/>
  <c r="J3632" i="25"/>
  <c r="H3632" i="25"/>
  <c r="L3632" i="25" l="1"/>
  <c r="K3632" i="25"/>
  <c r="J3633" i="25"/>
  <c r="G3633" i="25"/>
  <c r="I3634" i="25"/>
  <c r="H3633" i="25"/>
  <c r="F3633" i="25"/>
  <c r="F3634" i="25" l="1"/>
  <c r="H3634" i="25"/>
  <c r="G3634" i="25"/>
  <c r="I3635" i="25"/>
  <c r="J3634" i="25"/>
  <c r="K3633" i="25"/>
  <c r="L3633" i="25"/>
  <c r="K3634" i="25" l="1"/>
  <c r="L3634" i="25"/>
  <c r="G3635" i="25"/>
  <c r="H3635" i="25"/>
  <c r="J3635" i="25"/>
  <c r="F3635" i="25"/>
  <c r="I3636" i="25"/>
  <c r="L3635" i="25" l="1"/>
  <c r="K3635" i="25"/>
  <c r="I3637" i="25"/>
  <c r="H3636" i="25"/>
  <c r="G3636" i="25"/>
  <c r="J3636" i="25"/>
  <c r="F3636" i="25"/>
  <c r="K3636" i="25" l="1"/>
  <c r="L3636" i="25"/>
  <c r="F3637" i="25"/>
  <c r="H3637" i="25"/>
  <c r="G3637" i="25"/>
  <c r="I3638" i="25"/>
  <c r="J3637" i="25"/>
  <c r="K3637" i="25" l="1"/>
  <c r="L3637" i="25"/>
  <c r="G3638" i="25"/>
  <c r="J3638" i="25"/>
  <c r="H3638" i="25"/>
  <c r="F3638" i="25"/>
  <c r="I3639" i="25"/>
  <c r="L3638" i="25" l="1"/>
  <c r="K3638" i="25"/>
  <c r="I3640" i="25"/>
  <c r="H3639" i="25"/>
  <c r="J3639" i="25"/>
  <c r="G3639" i="25"/>
  <c r="F3639" i="25"/>
  <c r="K3639" i="25" l="1"/>
  <c r="L3639" i="25"/>
  <c r="H3640" i="25"/>
  <c r="G3640" i="25"/>
  <c r="I3641" i="25"/>
  <c r="F3640" i="25"/>
  <c r="J3640" i="25"/>
  <c r="L3640" i="25" l="1"/>
  <c r="K3640" i="25"/>
  <c r="J3641" i="25"/>
  <c r="H3641" i="25"/>
  <c r="G3641" i="25"/>
  <c r="I3642" i="25"/>
  <c r="F3641" i="25"/>
  <c r="F3642" i="25" l="1"/>
  <c r="I3643" i="25"/>
  <c r="H3642" i="25"/>
  <c r="G3642" i="25"/>
  <c r="J3642" i="25"/>
  <c r="L3641" i="25"/>
  <c r="K3641" i="25"/>
  <c r="K3642" i="25" l="1"/>
  <c r="L3642" i="25"/>
  <c r="G3643" i="25"/>
  <c r="I3644" i="25"/>
  <c r="H3643" i="25"/>
  <c r="F3643" i="25"/>
  <c r="J3643" i="25"/>
  <c r="L3643" i="25" l="1"/>
  <c r="K3643" i="25"/>
  <c r="I3645" i="25"/>
  <c r="H3644" i="25"/>
  <c r="F3644" i="25"/>
  <c r="J3644" i="25"/>
  <c r="G3644" i="25"/>
  <c r="L3644" i="25" l="1"/>
  <c r="K3644" i="25"/>
  <c r="F3645" i="25"/>
  <c r="J3645" i="25"/>
  <c r="I3646" i="25"/>
  <c r="G3645" i="25"/>
  <c r="H3645" i="25"/>
  <c r="L3645" i="25" l="1"/>
  <c r="K3645" i="25"/>
  <c r="G3646" i="25"/>
  <c r="J3646" i="25"/>
  <c r="I3647" i="25"/>
  <c r="H3646" i="25"/>
  <c r="F3646" i="25"/>
  <c r="L3646" i="25" l="1"/>
  <c r="K3646" i="25"/>
  <c r="I3648" i="25"/>
  <c r="H3647" i="25"/>
  <c r="F3647" i="25"/>
  <c r="J3647" i="25"/>
  <c r="G3647" i="25"/>
  <c r="K3647" i="25" l="1"/>
  <c r="L3647" i="25"/>
  <c r="J3648" i="25"/>
  <c r="I3649" i="25"/>
  <c r="F3648" i="25"/>
  <c r="G3648" i="25"/>
  <c r="H3648" i="25"/>
  <c r="J3649" i="25" l="1"/>
  <c r="I3650" i="25"/>
  <c r="F3649" i="25"/>
  <c r="H3649" i="25"/>
  <c r="G3649" i="25"/>
  <c r="L3648" i="25"/>
  <c r="K3648" i="25"/>
  <c r="F3650" i="25" l="1"/>
  <c r="G3650" i="25"/>
  <c r="J3650" i="25"/>
  <c r="I3651" i="25"/>
  <c r="H3650" i="25"/>
  <c r="L3649" i="25"/>
  <c r="K3649" i="25"/>
  <c r="G3651" i="25" l="1"/>
  <c r="J3651" i="25"/>
  <c r="F3651" i="25"/>
  <c r="H3651" i="25"/>
  <c r="I3652" i="25"/>
  <c r="K3650" i="25"/>
  <c r="L3650" i="25"/>
  <c r="I3653" i="25" l="1"/>
  <c r="H3652" i="25"/>
  <c r="F3652" i="25"/>
  <c r="J3652" i="25"/>
  <c r="G3652" i="25"/>
  <c r="L3651" i="25"/>
  <c r="K3651" i="25"/>
  <c r="L3652" i="25" l="1"/>
  <c r="K3652" i="25"/>
  <c r="F3653" i="25"/>
  <c r="J3653" i="25"/>
  <c r="G3653" i="25"/>
  <c r="I3654" i="25"/>
  <c r="H3653" i="25"/>
  <c r="G3654" i="25" l="1"/>
  <c r="J3654" i="25"/>
  <c r="F3654" i="25"/>
  <c r="H3654" i="25"/>
  <c r="I3655" i="25"/>
  <c r="K3653" i="25"/>
  <c r="L3653" i="25"/>
  <c r="I3656" i="25" l="1"/>
  <c r="H3655" i="25"/>
  <c r="F3655" i="25"/>
  <c r="J3655" i="25"/>
  <c r="G3655" i="25"/>
  <c r="K3654" i="25"/>
  <c r="L3654" i="25"/>
  <c r="K3655" i="25" l="1"/>
  <c r="L3655" i="25"/>
  <c r="J3656" i="25"/>
  <c r="G3656" i="25"/>
  <c r="F3656" i="25"/>
  <c r="I3657" i="25"/>
  <c r="H3656" i="25"/>
  <c r="J3657" i="25" l="1"/>
  <c r="G3657" i="25"/>
  <c r="I3658" i="25"/>
  <c r="F3657" i="25"/>
  <c r="H3657" i="25"/>
  <c r="L3656" i="25"/>
  <c r="K3656" i="25"/>
  <c r="F3658" i="25" l="1"/>
  <c r="G3658" i="25"/>
  <c r="J3658" i="25"/>
  <c r="I3659" i="25"/>
  <c r="H3658" i="25"/>
  <c r="K3657" i="25"/>
  <c r="L3657" i="25"/>
  <c r="G3659" i="25" l="1"/>
  <c r="J3659" i="25"/>
  <c r="H3659" i="25"/>
  <c r="F3659" i="25"/>
  <c r="I3660" i="25"/>
  <c r="K3658" i="25"/>
  <c r="L3658" i="25"/>
  <c r="I3661" i="25" l="1"/>
  <c r="H3660" i="25"/>
  <c r="G3660" i="25"/>
  <c r="J3660" i="25"/>
  <c r="F3660" i="25"/>
  <c r="L3659" i="25"/>
  <c r="K3659" i="25"/>
  <c r="K3660" i="25" l="1"/>
  <c r="L3660" i="25"/>
  <c r="F3661" i="25"/>
  <c r="G3661" i="25"/>
  <c r="J3661" i="25"/>
  <c r="I3662" i="25"/>
  <c r="H3661" i="25"/>
  <c r="K3661" i="25" l="1"/>
  <c r="L3661" i="25"/>
  <c r="G3662" i="25"/>
  <c r="J3662" i="25"/>
  <c r="H3662" i="25"/>
  <c r="I3663" i="25"/>
  <c r="F3662" i="25"/>
  <c r="K3662" i="25" l="1"/>
  <c r="L3662" i="25"/>
  <c r="I3664" i="25"/>
  <c r="H3663" i="25"/>
  <c r="G3663" i="25"/>
  <c r="J3663" i="25"/>
  <c r="F3663" i="25"/>
  <c r="K3663" i="25" l="1"/>
  <c r="L3663" i="25"/>
  <c r="G3664" i="25"/>
  <c r="F3664" i="25"/>
  <c r="J3664" i="25"/>
  <c r="I3665" i="25"/>
  <c r="H3664" i="25"/>
  <c r="J3665" i="25" l="1"/>
  <c r="H3665" i="25"/>
  <c r="I3666" i="25"/>
  <c r="G3665" i="25"/>
  <c r="F3665" i="25"/>
  <c r="L3664" i="25"/>
  <c r="K3664" i="25"/>
  <c r="F3666" i="25" l="1"/>
  <c r="H3666" i="25"/>
  <c r="I3667" i="25"/>
  <c r="J3666" i="25"/>
  <c r="G3666" i="25"/>
  <c r="K3665" i="25"/>
  <c r="L3665" i="25"/>
  <c r="K3666" i="25" l="1"/>
  <c r="L3666" i="25"/>
  <c r="G3667" i="25"/>
  <c r="H3667" i="25"/>
  <c r="I3668" i="25"/>
  <c r="J3667" i="25"/>
  <c r="F3667" i="25"/>
  <c r="L3667" i="25" l="1"/>
  <c r="K3667" i="25"/>
  <c r="I3669" i="25"/>
  <c r="H3668" i="25"/>
  <c r="G3668" i="25"/>
  <c r="J3668" i="25"/>
  <c r="F3668" i="25"/>
  <c r="K3668" i="25" l="1"/>
  <c r="L3668" i="25"/>
  <c r="F3669" i="25"/>
  <c r="H3669" i="25"/>
  <c r="I3670" i="25"/>
  <c r="J3669" i="25"/>
  <c r="G3669" i="25"/>
  <c r="G3670" i="25" l="1"/>
  <c r="J3670" i="25"/>
  <c r="H3670" i="25"/>
  <c r="I3671" i="25"/>
  <c r="F3670" i="25"/>
  <c r="L3669" i="25"/>
  <c r="K3669" i="25"/>
  <c r="L3670" i="25" l="1"/>
  <c r="K3670" i="25"/>
  <c r="I3672" i="25"/>
  <c r="H3671" i="25"/>
  <c r="G3671" i="25"/>
  <c r="J3671" i="25"/>
  <c r="F3671" i="25"/>
  <c r="K3671" i="25" l="1"/>
  <c r="L3671" i="25"/>
  <c r="H3672" i="25"/>
  <c r="J3672" i="25"/>
  <c r="G3672" i="25"/>
  <c r="I3673" i="25"/>
  <c r="F3672" i="25"/>
  <c r="L3672" i="25" l="1"/>
  <c r="K3672" i="25"/>
  <c r="J3673" i="25"/>
  <c r="H3673" i="25"/>
  <c r="I3674" i="25"/>
  <c r="F3673" i="25"/>
  <c r="G3673" i="25"/>
  <c r="F3674" i="25" l="1"/>
  <c r="I3675" i="25"/>
  <c r="J3674" i="25"/>
  <c r="H3674" i="25"/>
  <c r="G3674" i="25"/>
  <c r="L3673" i="25"/>
  <c r="K3673" i="25"/>
  <c r="K3674" i="25" l="1"/>
  <c r="L3674" i="25"/>
  <c r="G3675" i="25"/>
  <c r="I3676" i="25"/>
  <c r="J3675" i="25"/>
  <c r="F3675" i="25"/>
  <c r="H3675" i="25"/>
  <c r="L3675" i="25" l="1"/>
  <c r="K3675" i="25"/>
  <c r="I3677" i="25"/>
  <c r="H3676" i="25"/>
  <c r="F3676" i="25"/>
  <c r="G3676" i="25"/>
  <c r="J3676" i="25"/>
  <c r="L3676" i="25" l="1"/>
  <c r="K3676" i="25"/>
  <c r="F3677" i="25"/>
  <c r="J3677" i="25"/>
  <c r="I3678" i="25"/>
  <c r="H3677" i="25"/>
  <c r="G3677" i="25"/>
  <c r="L3677" i="25" l="1"/>
  <c r="K3677" i="25"/>
  <c r="G3678" i="25"/>
  <c r="J3678" i="25"/>
  <c r="I3679" i="25"/>
  <c r="F3678" i="25"/>
  <c r="H3678" i="25"/>
  <c r="K3678" i="25" l="1"/>
  <c r="L3678" i="25"/>
  <c r="I3680" i="25"/>
  <c r="H3679" i="25"/>
  <c r="F3679" i="25"/>
  <c r="G3679" i="25"/>
  <c r="J3679" i="25"/>
  <c r="K3679" i="25" l="1"/>
  <c r="L3679" i="25"/>
  <c r="J3680" i="25"/>
  <c r="I3681" i="25"/>
  <c r="F3680" i="25"/>
  <c r="H3680" i="25"/>
  <c r="G3680" i="25"/>
  <c r="J3681" i="25" l="1"/>
  <c r="I3682" i="25"/>
  <c r="F3681" i="25"/>
  <c r="G3681" i="25"/>
  <c r="H3681" i="25"/>
  <c r="L3680" i="25"/>
  <c r="K3680" i="25"/>
  <c r="F3682" i="25" l="1"/>
  <c r="G3682" i="25"/>
  <c r="I3683" i="25"/>
  <c r="H3682" i="25"/>
  <c r="J3682" i="25"/>
  <c r="L3681" i="25"/>
  <c r="K3681" i="25"/>
  <c r="K3682" i="25" l="1"/>
  <c r="L3682" i="25"/>
  <c r="G3683" i="25"/>
  <c r="J3683" i="25"/>
  <c r="F3683" i="25"/>
  <c r="H3683" i="25"/>
  <c r="I3684" i="25"/>
  <c r="L3683" i="25" l="1"/>
  <c r="K3683" i="25"/>
  <c r="I3685" i="25"/>
  <c r="H3684" i="25"/>
  <c r="F3684" i="25"/>
  <c r="J3684" i="25"/>
  <c r="G3684" i="25"/>
  <c r="K3684" i="25" l="1"/>
  <c r="L3684" i="25"/>
  <c r="F3685" i="25"/>
  <c r="J3685" i="25"/>
  <c r="G3685" i="25"/>
  <c r="H3685" i="25"/>
  <c r="I3686" i="25"/>
  <c r="G3686" i="25" l="1"/>
  <c r="J3686" i="25"/>
  <c r="F3686" i="25"/>
  <c r="I3687" i="25"/>
  <c r="H3686" i="25"/>
  <c r="L3685" i="25"/>
  <c r="K3685" i="25"/>
  <c r="I3688" i="25" l="1"/>
  <c r="H3687" i="25"/>
  <c r="F3687" i="25"/>
  <c r="J3687" i="25"/>
  <c r="G3687" i="25"/>
  <c r="K3686" i="25"/>
  <c r="L3686" i="25"/>
  <c r="K3687" i="25" l="1"/>
  <c r="L3687" i="25"/>
  <c r="J3688" i="25"/>
  <c r="G3688" i="25"/>
  <c r="H3688" i="25"/>
  <c r="I3689" i="25"/>
  <c r="F3688" i="25"/>
  <c r="J3689" i="25" l="1"/>
  <c r="G3689" i="25"/>
  <c r="I3690" i="25"/>
  <c r="F3689" i="25"/>
  <c r="H3689" i="25"/>
  <c r="L3688" i="25"/>
  <c r="K3688" i="25"/>
  <c r="F3690" i="25" l="1"/>
  <c r="G3690" i="25"/>
  <c r="J3690" i="25"/>
  <c r="H3690" i="25"/>
  <c r="I3691" i="25"/>
  <c r="K3689" i="25"/>
  <c r="L3689" i="25"/>
  <c r="G3691" i="25" l="1"/>
  <c r="J3691" i="25"/>
  <c r="H3691" i="25"/>
  <c r="F3691" i="25"/>
  <c r="I3692" i="25"/>
  <c r="K3690" i="25"/>
  <c r="L3690" i="25"/>
  <c r="I3693" i="25" l="1"/>
  <c r="H3692" i="25"/>
  <c r="J3692" i="25"/>
  <c r="G3692" i="25"/>
  <c r="F3692" i="25"/>
  <c r="L3691" i="25"/>
  <c r="K3691" i="25"/>
  <c r="K3692" i="25" l="1"/>
  <c r="L3692" i="25"/>
  <c r="F3693" i="25"/>
  <c r="G3693" i="25"/>
  <c r="J3693" i="25"/>
  <c r="I3694" i="25"/>
  <c r="H3693" i="25"/>
  <c r="K3693" i="25" l="1"/>
  <c r="L3693" i="25"/>
  <c r="G3694" i="25"/>
  <c r="J3694" i="25"/>
  <c r="H3694" i="25"/>
  <c r="F3694" i="25"/>
  <c r="I3695" i="25"/>
  <c r="I3696" i="25" l="1"/>
  <c r="H3695" i="25"/>
  <c r="J3695" i="25"/>
  <c r="G3695" i="25"/>
  <c r="F3695" i="25"/>
  <c r="K3694" i="25"/>
  <c r="L3694" i="25"/>
  <c r="K3695" i="25" l="1"/>
  <c r="L3695" i="25"/>
  <c r="G3696" i="25"/>
  <c r="J3696" i="25"/>
  <c r="F3696" i="25"/>
  <c r="H3696" i="25"/>
  <c r="I3697" i="25"/>
  <c r="J3697" i="25" l="1"/>
  <c r="H3697" i="25"/>
  <c r="G3697" i="25"/>
  <c r="F3697" i="25"/>
  <c r="I3698" i="25"/>
  <c r="L3696" i="25"/>
  <c r="K3696" i="25"/>
  <c r="F3698" i="25" l="1"/>
  <c r="J3698" i="25"/>
  <c r="H3698" i="25"/>
  <c r="G3698" i="25"/>
  <c r="I3699" i="25"/>
  <c r="K3697" i="25"/>
  <c r="L3697" i="25"/>
  <c r="G3699" i="25" l="1"/>
  <c r="H3699" i="25"/>
  <c r="I3700" i="25"/>
  <c r="J3699" i="25"/>
  <c r="F3699" i="25"/>
  <c r="K3698" i="25"/>
  <c r="L3698" i="25"/>
  <c r="L3699" i="25" l="1"/>
  <c r="K3699" i="25"/>
  <c r="I3701" i="25"/>
  <c r="H3700" i="25"/>
  <c r="G3700" i="25"/>
  <c r="F3700" i="25"/>
  <c r="J3700" i="25"/>
  <c r="K3700" i="25" l="1"/>
  <c r="L3700" i="25"/>
  <c r="F3701" i="25"/>
  <c r="J3701" i="25"/>
  <c r="H3701" i="25"/>
  <c r="I3702" i="25"/>
  <c r="G3701" i="25"/>
  <c r="G3702" i="25" l="1"/>
  <c r="J3702" i="25"/>
  <c r="H3702" i="25"/>
  <c r="I3703" i="25"/>
  <c r="F3702" i="25"/>
  <c r="L3701" i="25"/>
  <c r="K3701" i="25"/>
  <c r="L3702" i="25" l="1"/>
  <c r="K3702" i="25"/>
  <c r="I3704" i="25"/>
  <c r="H3703" i="25"/>
  <c r="J3703" i="25"/>
  <c r="G3703" i="25"/>
  <c r="F3703" i="25"/>
  <c r="K3703" i="25" l="1"/>
  <c r="L3703" i="25"/>
  <c r="J3704" i="25"/>
  <c r="H3704" i="25"/>
  <c r="G3704" i="25"/>
  <c r="I3705" i="25"/>
  <c r="F3704" i="25"/>
  <c r="L3704" i="25" l="1"/>
  <c r="K3704" i="25"/>
  <c r="J3705" i="25"/>
  <c r="H3705" i="25"/>
  <c r="G3705" i="25"/>
  <c r="I3706" i="25"/>
  <c r="F3705" i="25"/>
  <c r="F3706" i="25" l="1"/>
  <c r="J3706" i="25"/>
  <c r="H3706" i="25"/>
  <c r="G3706" i="25"/>
  <c r="I3707" i="25"/>
  <c r="L3705" i="25"/>
  <c r="K3705" i="25"/>
  <c r="G3707" i="25" l="1"/>
  <c r="I3708" i="25"/>
  <c r="J3707" i="25"/>
  <c r="H3707" i="25"/>
  <c r="F3707" i="25"/>
  <c r="K3706" i="25"/>
  <c r="L3706" i="25"/>
  <c r="L3707" i="25" l="1"/>
  <c r="K3707" i="25"/>
  <c r="I3709" i="25"/>
  <c r="H3708" i="25"/>
  <c r="G3708" i="25"/>
  <c r="F3708" i="25"/>
  <c r="J3708" i="25"/>
  <c r="F3709" i="25" l="1"/>
  <c r="J3709" i="25"/>
  <c r="H3709" i="25"/>
  <c r="G3709" i="25"/>
  <c r="I3710" i="25"/>
  <c r="L3708" i="25"/>
  <c r="K3708" i="25"/>
  <c r="G3710" i="25" l="1"/>
  <c r="J3710" i="25"/>
  <c r="I3711" i="25"/>
  <c r="H3710" i="25"/>
  <c r="F3710" i="25"/>
  <c r="L3709" i="25"/>
  <c r="K3709" i="25"/>
  <c r="L3710" i="25" l="1"/>
  <c r="K3710" i="25"/>
  <c r="I3712" i="25"/>
  <c r="H3711" i="25"/>
  <c r="G3711" i="25"/>
  <c r="F3711" i="25"/>
  <c r="J3711" i="25"/>
  <c r="J3712" i="25" l="1"/>
  <c r="H3712" i="25"/>
  <c r="G3712" i="25"/>
  <c r="I3713" i="25"/>
  <c r="F3712" i="25"/>
  <c r="K3711" i="25"/>
  <c r="L3711" i="25"/>
  <c r="J3713" i="25" l="1"/>
  <c r="F3713" i="25"/>
  <c r="I3714" i="25"/>
  <c r="H3713" i="25"/>
  <c r="G3713" i="25"/>
  <c r="L3712" i="25"/>
  <c r="K3712" i="25"/>
  <c r="G3714" i="25" l="1"/>
  <c r="I3715" i="25"/>
  <c r="F3714" i="25"/>
  <c r="J3714" i="25"/>
  <c r="H3714" i="25"/>
  <c r="L3713" i="25"/>
  <c r="K3713" i="25"/>
  <c r="I3716" i="25" l="1"/>
  <c r="H3715" i="25"/>
  <c r="J3715" i="25"/>
  <c r="G3715" i="25"/>
  <c r="F3715" i="25"/>
  <c r="L3714" i="25"/>
  <c r="K3714" i="25"/>
  <c r="L3715" i="25" l="1"/>
  <c r="K3715" i="25"/>
  <c r="I3717" i="25"/>
  <c r="G3716" i="25"/>
  <c r="H3716" i="25"/>
  <c r="F3716" i="25"/>
  <c r="J3716" i="25"/>
  <c r="J3717" i="25" l="1"/>
  <c r="H3717" i="25"/>
  <c r="G3717" i="25"/>
  <c r="F3717" i="25"/>
  <c r="I3718" i="25"/>
  <c r="K3716" i="25"/>
  <c r="L3716" i="25"/>
  <c r="F3718" i="25" l="1"/>
  <c r="G3718" i="25"/>
  <c r="I3719" i="25"/>
  <c r="J3718" i="25"/>
  <c r="H3718" i="25"/>
  <c r="L3717" i="25"/>
  <c r="K3717" i="25"/>
  <c r="H3719" i="25" l="1"/>
  <c r="J3719" i="25"/>
  <c r="G3719" i="25"/>
  <c r="F3719" i="25"/>
  <c r="I3720" i="25"/>
  <c r="K3718" i="25"/>
  <c r="L3718" i="25"/>
  <c r="I3721" i="25" l="1"/>
  <c r="G3720" i="25"/>
  <c r="J3720" i="25"/>
  <c r="H3720" i="25"/>
  <c r="F3720" i="25"/>
  <c r="L3719" i="25"/>
  <c r="K3719" i="25"/>
  <c r="L3720" i="25" l="1"/>
  <c r="K3720" i="25"/>
  <c r="F3721" i="25"/>
  <c r="J3721" i="25"/>
  <c r="H3721" i="25"/>
  <c r="G3721" i="25"/>
  <c r="I3722" i="25"/>
  <c r="G3722" i="25" l="1"/>
  <c r="I3723" i="25"/>
  <c r="J3722" i="25"/>
  <c r="H3722" i="25"/>
  <c r="F3722" i="25"/>
  <c r="L3721" i="25"/>
  <c r="K3721" i="25"/>
  <c r="K3722" i="25" l="1"/>
  <c r="L3722" i="25"/>
  <c r="I3724" i="25"/>
  <c r="H3723" i="25"/>
  <c r="G3723" i="25"/>
  <c r="F3723" i="25"/>
  <c r="J3723" i="25"/>
  <c r="L3723" i="25" l="1"/>
  <c r="K3723" i="25"/>
  <c r="I3725" i="25"/>
  <c r="F3724" i="25"/>
  <c r="J3724" i="25"/>
  <c r="H3724" i="25"/>
  <c r="G3724" i="25"/>
  <c r="L3724" i="25" l="1"/>
  <c r="K3724" i="25"/>
  <c r="J3725" i="25"/>
  <c r="G3725" i="25"/>
  <c r="F3725" i="25"/>
  <c r="I3726" i="25"/>
  <c r="H3725" i="25"/>
  <c r="L3725" i="25" l="1"/>
  <c r="K3725" i="25"/>
  <c r="F3726" i="25"/>
  <c r="G3726" i="25"/>
  <c r="J3726" i="25"/>
  <c r="H3726" i="25"/>
  <c r="I3727" i="25"/>
  <c r="K3726" i="25" l="1"/>
  <c r="L3726" i="25"/>
  <c r="G3727" i="25"/>
  <c r="F3727" i="25"/>
  <c r="J3727" i="25"/>
  <c r="H3727" i="25"/>
  <c r="I3728" i="25"/>
  <c r="I3729" i="25" l="1"/>
  <c r="H3728" i="25"/>
  <c r="J3728" i="25"/>
  <c r="G3728" i="25"/>
  <c r="F3728" i="25"/>
  <c r="L3727" i="25"/>
  <c r="K3727" i="25"/>
  <c r="L3728" i="25" l="1"/>
  <c r="K3728" i="25"/>
  <c r="F3729" i="25"/>
  <c r="G3729" i="25"/>
  <c r="H3729" i="25"/>
  <c r="I3730" i="25"/>
  <c r="J3729" i="25"/>
  <c r="L3729" i="25" l="1"/>
  <c r="K3729" i="25"/>
  <c r="G3730" i="25"/>
  <c r="J3730" i="25"/>
  <c r="F3730" i="25"/>
  <c r="H3730" i="25"/>
  <c r="I3731" i="25"/>
  <c r="I3732" i="25" l="1"/>
  <c r="H3731" i="25"/>
  <c r="J3731" i="25"/>
  <c r="G3731" i="25"/>
  <c r="F3731" i="25"/>
  <c r="K3730" i="25"/>
  <c r="L3730" i="25"/>
  <c r="K3731" i="25" l="1"/>
  <c r="L3731" i="25"/>
  <c r="G3732" i="25"/>
  <c r="J3732" i="25"/>
  <c r="H3732" i="25"/>
  <c r="F3732" i="25"/>
  <c r="I3733" i="25"/>
  <c r="J3733" i="25" l="1"/>
  <c r="G3733" i="25"/>
  <c r="H3733" i="25"/>
  <c r="F3733" i="25"/>
  <c r="I3734" i="25"/>
  <c r="L3732" i="25"/>
  <c r="K3732" i="25"/>
  <c r="F3734" i="25" l="1"/>
  <c r="J3734" i="25"/>
  <c r="I3735" i="25"/>
  <c r="H3734" i="25"/>
  <c r="G3734" i="25"/>
  <c r="K3733" i="25"/>
  <c r="L3733" i="25"/>
  <c r="G3735" i="25" l="1"/>
  <c r="H3735" i="25"/>
  <c r="F3735" i="25"/>
  <c r="I3736" i="25"/>
  <c r="J3735" i="25"/>
  <c r="K3734" i="25"/>
  <c r="L3734" i="25"/>
  <c r="L3735" i="25" l="1"/>
  <c r="K3735" i="25"/>
  <c r="I3737" i="25"/>
  <c r="H3736" i="25"/>
  <c r="G3736" i="25"/>
  <c r="J3736" i="25"/>
  <c r="F3736" i="25"/>
  <c r="F3737" i="25" l="1"/>
  <c r="H3737" i="25"/>
  <c r="G3737" i="25"/>
  <c r="I3738" i="25"/>
  <c r="J3737" i="25"/>
  <c r="K3736" i="25"/>
  <c r="L3736" i="25"/>
  <c r="K3737" i="25" l="1"/>
  <c r="L3737" i="25"/>
  <c r="G3738" i="25"/>
  <c r="J3738" i="25"/>
  <c r="H3738" i="25"/>
  <c r="I3739" i="25"/>
  <c r="F3738" i="25"/>
  <c r="L3738" i="25" l="1"/>
  <c r="K3738" i="25"/>
  <c r="I3740" i="25"/>
  <c r="H3739" i="25"/>
  <c r="G3739" i="25"/>
  <c r="F3739" i="25"/>
  <c r="J3739" i="25"/>
  <c r="K3739" i="25" l="1"/>
  <c r="L3739" i="25"/>
  <c r="I3741" i="25"/>
  <c r="J3740" i="25"/>
  <c r="H3740" i="25"/>
  <c r="G3740" i="25"/>
  <c r="F3740" i="25"/>
  <c r="J3741" i="25" l="1"/>
  <c r="H3741" i="25"/>
  <c r="G3741" i="25"/>
  <c r="F3741" i="25"/>
  <c r="I3742" i="25"/>
  <c r="L3740" i="25"/>
  <c r="K3740" i="25"/>
  <c r="F3742" i="25" l="1"/>
  <c r="H3742" i="25"/>
  <c r="I3743" i="25"/>
  <c r="J3742" i="25"/>
  <c r="G3742" i="25"/>
  <c r="L3741" i="25"/>
  <c r="K3741" i="25"/>
  <c r="G3743" i="25" l="1"/>
  <c r="I3744" i="25"/>
  <c r="H3743" i="25"/>
  <c r="F3743" i="25"/>
  <c r="J3743" i="25"/>
  <c r="K3742" i="25"/>
  <c r="L3742" i="25"/>
  <c r="I3745" i="25" l="1"/>
  <c r="H3744" i="25"/>
  <c r="J3744" i="25"/>
  <c r="G3744" i="25"/>
  <c r="F3744" i="25"/>
  <c r="L3743" i="25"/>
  <c r="K3743" i="25"/>
  <c r="L3744" i="25" l="1"/>
  <c r="K3744" i="25"/>
  <c r="F3745" i="25"/>
  <c r="H3745" i="25"/>
  <c r="J3745" i="25"/>
  <c r="G3745" i="25"/>
  <c r="I3746" i="25"/>
  <c r="L3745" i="25" l="1"/>
  <c r="K3745" i="25"/>
  <c r="G3746" i="25"/>
  <c r="J3746" i="25"/>
  <c r="I3747" i="25"/>
  <c r="H3746" i="25"/>
  <c r="F3746" i="25"/>
  <c r="I3748" i="25" l="1"/>
  <c r="H3747" i="25"/>
  <c r="J3747" i="25"/>
  <c r="G3747" i="25"/>
  <c r="F3747" i="25"/>
  <c r="L3746" i="25"/>
  <c r="K3746" i="25"/>
  <c r="K3747" i="25" l="1"/>
  <c r="L3747" i="25"/>
  <c r="H3748" i="25"/>
  <c r="I3749" i="25"/>
  <c r="J3748" i="25"/>
  <c r="G3748" i="25"/>
  <c r="F3748" i="25"/>
  <c r="L3748" i="25" l="1"/>
  <c r="K3748" i="25"/>
  <c r="J3749" i="25"/>
  <c r="I3750" i="25"/>
  <c r="F3749" i="25"/>
  <c r="H3749" i="25"/>
  <c r="G3749" i="25"/>
  <c r="F3750" i="25" l="1"/>
  <c r="I3751" i="25"/>
  <c r="J3750" i="25"/>
  <c r="H3750" i="25"/>
  <c r="G3750" i="25"/>
  <c r="L3749" i="25"/>
  <c r="K3749" i="25"/>
  <c r="K3750" i="25" l="1"/>
  <c r="L3750" i="25"/>
  <c r="G3751" i="25"/>
  <c r="J3751" i="25"/>
  <c r="H3751" i="25"/>
  <c r="F3751" i="25"/>
  <c r="I3752" i="25"/>
  <c r="I3753" i="25" l="1"/>
  <c r="H3752" i="25"/>
  <c r="F3752" i="25"/>
  <c r="J3752" i="25"/>
  <c r="G3752" i="25"/>
  <c r="L3751" i="25"/>
  <c r="K3751" i="25"/>
  <c r="L3752" i="25" l="1"/>
  <c r="K3752" i="25"/>
  <c r="F3753" i="25"/>
  <c r="I3754" i="25"/>
  <c r="J3753" i="25"/>
  <c r="H3753" i="25"/>
  <c r="G3753" i="25"/>
  <c r="G3754" i="25" l="1"/>
  <c r="J3754" i="25"/>
  <c r="I3755" i="25"/>
  <c r="H3754" i="25"/>
  <c r="F3754" i="25"/>
  <c r="K3753" i="25"/>
  <c r="L3753" i="25"/>
  <c r="L3754" i="25" l="1"/>
  <c r="K3754" i="25"/>
  <c r="I3756" i="25"/>
  <c r="H3755" i="25"/>
  <c r="F3755" i="25"/>
  <c r="J3755" i="25"/>
  <c r="G3755" i="25"/>
  <c r="K3755" i="25" l="1"/>
  <c r="L3755" i="25"/>
  <c r="I3757" i="25"/>
  <c r="F3756" i="25"/>
  <c r="J3756" i="25"/>
  <c r="H3756" i="25"/>
  <c r="G3756" i="25"/>
  <c r="L3756" i="25" l="1"/>
  <c r="K3756" i="25"/>
  <c r="J3757" i="25"/>
  <c r="H3757" i="25"/>
  <c r="G3757" i="25"/>
  <c r="F3757" i="25"/>
  <c r="I3758" i="25"/>
  <c r="F3758" i="25" l="1"/>
  <c r="G3758" i="25"/>
  <c r="I3759" i="25"/>
  <c r="J3758" i="25"/>
  <c r="H3758" i="25"/>
  <c r="K3757" i="25"/>
  <c r="L3757" i="25"/>
  <c r="K3758" i="25" l="1"/>
  <c r="L3758" i="25"/>
  <c r="G3759" i="25"/>
  <c r="F3759" i="25"/>
  <c r="J3759" i="25"/>
  <c r="H3759" i="25"/>
  <c r="I3760" i="25"/>
  <c r="L3759" i="25" l="1"/>
  <c r="K3759" i="25"/>
  <c r="I3761" i="25"/>
  <c r="H3760" i="25"/>
  <c r="J3760" i="25"/>
  <c r="G3760" i="25"/>
  <c r="F3760" i="25"/>
  <c r="L3760" i="25" l="1"/>
  <c r="K3760" i="25"/>
  <c r="F3761" i="25"/>
  <c r="G3761" i="25"/>
  <c r="J3761" i="25"/>
  <c r="H3761" i="25"/>
  <c r="I3762" i="25"/>
  <c r="I3763" i="25" l="1"/>
  <c r="G3762" i="25"/>
  <c r="J3762" i="25"/>
  <c r="F3762" i="25"/>
  <c r="H3762" i="25"/>
  <c r="K3761" i="25"/>
  <c r="L3761" i="25"/>
  <c r="K3762" i="25" l="1"/>
  <c r="L3762" i="25"/>
  <c r="I3764" i="25"/>
  <c r="J3763" i="25"/>
  <c r="H3763" i="25"/>
  <c r="G3763" i="25"/>
  <c r="F3763" i="25"/>
  <c r="L3763" i="25" l="1"/>
  <c r="K3763" i="25"/>
  <c r="F3764" i="25"/>
  <c r="G3764" i="25"/>
  <c r="I3765" i="25"/>
  <c r="J3764" i="25"/>
  <c r="H3764" i="25"/>
  <c r="K3764" i="25" l="1"/>
  <c r="L3764" i="25"/>
  <c r="F3765" i="25"/>
  <c r="H3765" i="25"/>
  <c r="J3765" i="25"/>
  <c r="I3766" i="25"/>
  <c r="G3765" i="25"/>
  <c r="L3765" i="25" l="1"/>
  <c r="K3765" i="25"/>
  <c r="G3766" i="25"/>
  <c r="I3767" i="25"/>
  <c r="F3766" i="25"/>
  <c r="J3766" i="25"/>
  <c r="H3766" i="25"/>
  <c r="I3768" i="25" l="1"/>
  <c r="H3767" i="25"/>
  <c r="G3767" i="25"/>
  <c r="J3767" i="25"/>
  <c r="F3767" i="25"/>
  <c r="K3766" i="25"/>
  <c r="L3766" i="25"/>
  <c r="L3767" i="25" l="1"/>
  <c r="K3767" i="25"/>
  <c r="F3768" i="25"/>
  <c r="I3769" i="25"/>
  <c r="G3768" i="25"/>
  <c r="J3768" i="25"/>
  <c r="H3768" i="25"/>
  <c r="G3769" i="25" l="1"/>
  <c r="J3769" i="25"/>
  <c r="I3770" i="25"/>
  <c r="H3769" i="25"/>
  <c r="F3769" i="25"/>
  <c r="L3768" i="25"/>
  <c r="K3768" i="25"/>
  <c r="I3771" i="25" l="1"/>
  <c r="H3770" i="25"/>
  <c r="F3770" i="25"/>
  <c r="J3770" i="25"/>
  <c r="G3770" i="25"/>
  <c r="L3769" i="25"/>
  <c r="K3769" i="25"/>
  <c r="K3770" i="25" l="1"/>
  <c r="L3770" i="25"/>
  <c r="I3772" i="25"/>
  <c r="F3771" i="25"/>
  <c r="H3771" i="25"/>
  <c r="J3771" i="25"/>
  <c r="G3771" i="25"/>
  <c r="L3771" i="25" l="1"/>
  <c r="K3771" i="25"/>
  <c r="J3772" i="25"/>
  <c r="I3773" i="25"/>
  <c r="F3772" i="25"/>
  <c r="G3772" i="25"/>
  <c r="H3772" i="25"/>
  <c r="F3773" i="25" l="1"/>
  <c r="H3773" i="25"/>
  <c r="I3774" i="25"/>
  <c r="J3773" i="25"/>
  <c r="G3773" i="25"/>
  <c r="L3772" i="25"/>
  <c r="K3772" i="25"/>
  <c r="K3773" i="25" l="1"/>
  <c r="L3773" i="25"/>
  <c r="G3774" i="25"/>
  <c r="F3774" i="25"/>
  <c r="I3775" i="25"/>
  <c r="H3774" i="25"/>
  <c r="J3774" i="25"/>
  <c r="L3774" i="25" l="1"/>
  <c r="K3774" i="25"/>
  <c r="I3776" i="25"/>
  <c r="H3775" i="25"/>
  <c r="F3775" i="25"/>
  <c r="J3775" i="25"/>
  <c r="G3775" i="25"/>
  <c r="F3776" i="25" l="1"/>
  <c r="J3776" i="25"/>
  <c r="I3777" i="25"/>
  <c r="G3776" i="25"/>
  <c r="H3776" i="25"/>
  <c r="L3775" i="25"/>
  <c r="K3775" i="25"/>
  <c r="L3776" i="25" l="1"/>
  <c r="K3776" i="25"/>
  <c r="G3777" i="25"/>
  <c r="J3777" i="25"/>
  <c r="F3777" i="25"/>
  <c r="I3778" i="25"/>
  <c r="H3777" i="25"/>
  <c r="L3777" i="25" l="1"/>
  <c r="K3777" i="25"/>
  <c r="I3779" i="25"/>
  <c r="H3778" i="25"/>
  <c r="F3778" i="25"/>
  <c r="J3778" i="25"/>
  <c r="G3778" i="25"/>
  <c r="K3778" i="25" l="1"/>
  <c r="L3778" i="25"/>
  <c r="J3779" i="25"/>
  <c r="H3779" i="25"/>
  <c r="G3779" i="25"/>
  <c r="F3779" i="25"/>
  <c r="I3780" i="25"/>
  <c r="J3780" i="25" l="1"/>
  <c r="G3780" i="25"/>
  <c r="I3781" i="25"/>
  <c r="H3780" i="25"/>
  <c r="F3780" i="25"/>
  <c r="L3779" i="25"/>
  <c r="K3779" i="25"/>
  <c r="F3781" i="25" l="1"/>
  <c r="G3781" i="25"/>
  <c r="J3781" i="25"/>
  <c r="H3781" i="25"/>
  <c r="I3782" i="25"/>
  <c r="L3780" i="25"/>
  <c r="K3780" i="25"/>
  <c r="G3782" i="25" l="1"/>
  <c r="J3782" i="25"/>
  <c r="I3783" i="25"/>
  <c r="H3782" i="25"/>
  <c r="F3782" i="25"/>
  <c r="K3781" i="25"/>
  <c r="L3781" i="25"/>
  <c r="L3782" i="25" l="1"/>
  <c r="K3782" i="25"/>
  <c r="I3784" i="25"/>
  <c r="H3783" i="25"/>
  <c r="G3783" i="25"/>
  <c r="J3783" i="25"/>
  <c r="F3783" i="25"/>
  <c r="L3783" i="25" l="1"/>
  <c r="K3783" i="25"/>
  <c r="F3784" i="25"/>
  <c r="G3784" i="25"/>
  <c r="I3785" i="25"/>
  <c r="H3784" i="25"/>
  <c r="J3784" i="25"/>
  <c r="K3784" i="25" l="1"/>
  <c r="L3784" i="25"/>
  <c r="G3785" i="25"/>
  <c r="J3785" i="25"/>
  <c r="H3785" i="25"/>
  <c r="I3786" i="25"/>
  <c r="F3785" i="25"/>
  <c r="I3787" i="25" l="1"/>
  <c r="H3786" i="25"/>
  <c r="G3786" i="25"/>
  <c r="J3786" i="25"/>
  <c r="F3786" i="25"/>
  <c r="K3785" i="25"/>
  <c r="L3785" i="25"/>
  <c r="K3786" i="25" l="1"/>
  <c r="L3786" i="25"/>
  <c r="G3787" i="25"/>
  <c r="J3787" i="25"/>
  <c r="H3787" i="25"/>
  <c r="I3788" i="25"/>
  <c r="F3787" i="25"/>
  <c r="L3787" i="25" l="1"/>
  <c r="K3787" i="25"/>
  <c r="J3788" i="25"/>
  <c r="I3789" i="25"/>
  <c r="H3788" i="25"/>
  <c r="G3788" i="25"/>
  <c r="F3788" i="25"/>
  <c r="F3789" i="25" l="1"/>
  <c r="H3789" i="25"/>
  <c r="J3789" i="25"/>
  <c r="I3790" i="25"/>
  <c r="G3789" i="25"/>
  <c r="K3788" i="25"/>
  <c r="L3788" i="25"/>
  <c r="G3790" i="25" l="1"/>
  <c r="H3790" i="25"/>
  <c r="I3791" i="25"/>
  <c r="J3790" i="25"/>
  <c r="F3790" i="25"/>
  <c r="K3789" i="25"/>
  <c r="L3789" i="25"/>
  <c r="L3790" i="25" l="1"/>
  <c r="K3790" i="25"/>
  <c r="I3792" i="25"/>
  <c r="H3791" i="25"/>
  <c r="J3791" i="25"/>
  <c r="G3791" i="25"/>
  <c r="F3791" i="25"/>
  <c r="K3791" i="25" l="1"/>
  <c r="L3791" i="25"/>
  <c r="F3792" i="25"/>
  <c r="H3792" i="25"/>
  <c r="I3793" i="25"/>
  <c r="J3792" i="25"/>
  <c r="G3792" i="25"/>
  <c r="L3792" i="25" l="1"/>
  <c r="K3792" i="25"/>
  <c r="G3793" i="25"/>
  <c r="J3793" i="25"/>
  <c r="H3793" i="25"/>
  <c r="I3794" i="25"/>
  <c r="F3793" i="25"/>
  <c r="L3793" i="25" l="1"/>
  <c r="K3793" i="25"/>
  <c r="I3795" i="25"/>
  <c r="H3794" i="25"/>
  <c r="J3794" i="25"/>
  <c r="G3794" i="25"/>
  <c r="F3794" i="25"/>
  <c r="K3794" i="25" l="1"/>
  <c r="L3794" i="25"/>
  <c r="H3795" i="25"/>
  <c r="J3795" i="25"/>
  <c r="I3796" i="25"/>
  <c r="G3795" i="25"/>
  <c r="F3795" i="25"/>
  <c r="L3795" i="25" l="1"/>
  <c r="K3795" i="25"/>
  <c r="J3796" i="25"/>
  <c r="H3796" i="25"/>
  <c r="I3797" i="25"/>
  <c r="G3796" i="25"/>
  <c r="F3796" i="25"/>
  <c r="F3797" i="25" l="1"/>
  <c r="I3798" i="25"/>
  <c r="J3797" i="25"/>
  <c r="H3797" i="25"/>
  <c r="G3797" i="25"/>
  <c r="L3796" i="25"/>
  <c r="K3796" i="25"/>
  <c r="K3797" i="25" l="1"/>
  <c r="L3797" i="25"/>
  <c r="G3798" i="25"/>
  <c r="I3799" i="25"/>
  <c r="J3798" i="25"/>
  <c r="H3798" i="25"/>
  <c r="F3798" i="25"/>
  <c r="L3798" i="25" l="1"/>
  <c r="K3798" i="25"/>
  <c r="I3800" i="25"/>
  <c r="H3799" i="25"/>
  <c r="J3799" i="25"/>
  <c r="G3799" i="25"/>
  <c r="F3799" i="25"/>
  <c r="F3800" i="25" l="1"/>
  <c r="I3801" i="25"/>
  <c r="J3800" i="25"/>
  <c r="H3800" i="25"/>
  <c r="G3800" i="25"/>
  <c r="L3799" i="25"/>
  <c r="K3799" i="25"/>
  <c r="G3801" i="25" l="1"/>
  <c r="J3801" i="25"/>
  <c r="I3802" i="25"/>
  <c r="H3801" i="25"/>
  <c r="F3801" i="25"/>
  <c r="L3800" i="25"/>
  <c r="K3800" i="25"/>
  <c r="L3801" i="25" l="1"/>
  <c r="K3801" i="25"/>
  <c r="I3803" i="25"/>
  <c r="H3802" i="25"/>
  <c r="J3802" i="25"/>
  <c r="G3802" i="25"/>
  <c r="F3802" i="25"/>
  <c r="K3802" i="25" l="1"/>
  <c r="L3802" i="25"/>
  <c r="I3804" i="25"/>
  <c r="F3803" i="25"/>
  <c r="J3803" i="25"/>
  <c r="H3803" i="25"/>
  <c r="G3803" i="25"/>
  <c r="L3803" i="25" l="1"/>
  <c r="K3803" i="25"/>
  <c r="J3804" i="25"/>
  <c r="I3805" i="25"/>
  <c r="F3804" i="25"/>
  <c r="H3804" i="25"/>
  <c r="G3804" i="25"/>
  <c r="F3805" i="25" l="1"/>
  <c r="J3805" i="25"/>
  <c r="H3805" i="25"/>
  <c r="G3805" i="25"/>
  <c r="I3806" i="25"/>
  <c r="K3804" i="25"/>
  <c r="L3804" i="25"/>
  <c r="G3806" i="25" l="1"/>
  <c r="F3806" i="25"/>
  <c r="J3806" i="25"/>
  <c r="H3806" i="25"/>
  <c r="I3807" i="25"/>
  <c r="K3805" i="25"/>
  <c r="L3805" i="25"/>
  <c r="I3808" i="25" l="1"/>
  <c r="H3807" i="25"/>
  <c r="F3807" i="25"/>
  <c r="J3807" i="25"/>
  <c r="G3807" i="25"/>
  <c r="L3806" i="25"/>
  <c r="K3806" i="25"/>
  <c r="L3807" i="25" l="1"/>
  <c r="K3807" i="25"/>
  <c r="F3808" i="25"/>
  <c r="J3808" i="25"/>
  <c r="H3808" i="25"/>
  <c r="G3808" i="25"/>
  <c r="I3809" i="25"/>
  <c r="K3808" i="25" l="1"/>
  <c r="L3808" i="25"/>
  <c r="G3809" i="25"/>
  <c r="J3809" i="25"/>
  <c r="F3809" i="25"/>
  <c r="H3809" i="25"/>
  <c r="I3810" i="25"/>
  <c r="I3811" i="25" l="1"/>
  <c r="H3810" i="25"/>
  <c r="F3810" i="25"/>
  <c r="J3810" i="25"/>
  <c r="G3810" i="25"/>
  <c r="L3809" i="25"/>
  <c r="K3809" i="25"/>
  <c r="K3810" i="25" l="1"/>
  <c r="L3810" i="25"/>
  <c r="J3811" i="25"/>
  <c r="I3812" i="25"/>
  <c r="H3811" i="25"/>
  <c r="G3811" i="25"/>
  <c r="F3811" i="25"/>
  <c r="L3811" i="25" l="1"/>
  <c r="K3811" i="25"/>
  <c r="J3812" i="25"/>
  <c r="G3812" i="25"/>
  <c r="F3812" i="25"/>
  <c r="H3812" i="25"/>
  <c r="I3813" i="25"/>
  <c r="F3813" i="25" l="1"/>
  <c r="G3813" i="25"/>
  <c r="J3813" i="25"/>
  <c r="I3814" i="25"/>
  <c r="H3813" i="25"/>
  <c r="K3812" i="25"/>
  <c r="L3812" i="25"/>
  <c r="G3814" i="25" l="1"/>
  <c r="J3814" i="25"/>
  <c r="F3814" i="25"/>
  <c r="I3815" i="25"/>
  <c r="H3814" i="25"/>
  <c r="K3813" i="25"/>
  <c r="L3813" i="25"/>
  <c r="L3814" i="25" l="1"/>
  <c r="K3814" i="25"/>
  <c r="I3816" i="25"/>
  <c r="H3815" i="25"/>
  <c r="G3815" i="25"/>
  <c r="J3815" i="25"/>
  <c r="F3815" i="25"/>
  <c r="F3816" i="25" l="1"/>
  <c r="G3816" i="25"/>
  <c r="I3817" i="25"/>
  <c r="J3816" i="25"/>
  <c r="H3816" i="25"/>
  <c r="L3815" i="25"/>
  <c r="K3815" i="25"/>
  <c r="K3816" i="25" l="1"/>
  <c r="L3816" i="25"/>
  <c r="G3817" i="25"/>
  <c r="J3817" i="25"/>
  <c r="I3818" i="25"/>
  <c r="H3817" i="25"/>
  <c r="F3817" i="25"/>
  <c r="K3817" i="25" l="1"/>
  <c r="L3817" i="25"/>
  <c r="I3819" i="25"/>
  <c r="H3818" i="25"/>
  <c r="G3818" i="25"/>
  <c r="F3818" i="25"/>
  <c r="J3818" i="25"/>
  <c r="K3818" i="25" l="1"/>
  <c r="L3818" i="25"/>
  <c r="G3819" i="25"/>
  <c r="F3819" i="25"/>
  <c r="I3820" i="25"/>
  <c r="J3819" i="25"/>
  <c r="H3819" i="25"/>
  <c r="J3820" i="25" l="1"/>
  <c r="G3820" i="25"/>
  <c r="F3820" i="25"/>
  <c r="I3821" i="25"/>
  <c r="H3820" i="25"/>
  <c r="L3819" i="25"/>
  <c r="K3819" i="25"/>
  <c r="F3821" i="25" l="1"/>
  <c r="H3821" i="25"/>
  <c r="I3822" i="25"/>
  <c r="J3821" i="25"/>
  <c r="G3821" i="25"/>
  <c r="K3820" i="25"/>
  <c r="L3820" i="25"/>
  <c r="K3821" i="25" l="1"/>
  <c r="L3821" i="25"/>
  <c r="G3822" i="25"/>
  <c r="H3822" i="25"/>
  <c r="F3822" i="25"/>
  <c r="I3823" i="25"/>
  <c r="J3822" i="25"/>
  <c r="I3824" i="25" l="1"/>
  <c r="H3823" i="25"/>
  <c r="F3823" i="25"/>
  <c r="J3823" i="25"/>
  <c r="G3823" i="25"/>
  <c r="L3822" i="25"/>
  <c r="K3822" i="25"/>
  <c r="K3823" i="25" l="1"/>
  <c r="L3823" i="25"/>
  <c r="F3824" i="25"/>
  <c r="H3824" i="25"/>
  <c r="G3824" i="25"/>
  <c r="I3825" i="25"/>
  <c r="J3824" i="25"/>
  <c r="G3825" i="25" l="1"/>
  <c r="J3825" i="25"/>
  <c r="H3825" i="25"/>
  <c r="F3825" i="25"/>
  <c r="I3826" i="25"/>
  <c r="L3824" i="25"/>
  <c r="K3824" i="25"/>
  <c r="L3825" i="25" l="1"/>
  <c r="K3825" i="25"/>
  <c r="I3827" i="25"/>
  <c r="H3826" i="25"/>
  <c r="G3826" i="25"/>
  <c r="F3826" i="25"/>
  <c r="J3826" i="25"/>
  <c r="K3826" i="25" l="1"/>
  <c r="L3826" i="25"/>
  <c r="H3827" i="25"/>
  <c r="F3827" i="25"/>
  <c r="I3828" i="25"/>
  <c r="J3827" i="25"/>
  <c r="G3827" i="25"/>
  <c r="J3828" i="25" l="1"/>
  <c r="H3828" i="25"/>
  <c r="G3828" i="25"/>
  <c r="F3828" i="25"/>
  <c r="I3829" i="25"/>
  <c r="L3827" i="25"/>
  <c r="K3827" i="25"/>
  <c r="F3829" i="25" l="1"/>
  <c r="I3830" i="25"/>
  <c r="G3829" i="25"/>
  <c r="J3829" i="25"/>
  <c r="H3829" i="25"/>
  <c r="L3828" i="25"/>
  <c r="K3828" i="25"/>
  <c r="K3829" i="25" l="1"/>
  <c r="L3829" i="25"/>
  <c r="G3830" i="25"/>
  <c r="I3831" i="25"/>
  <c r="H3830" i="25"/>
  <c r="F3830" i="25"/>
  <c r="J3830" i="25"/>
  <c r="L3830" i="25" l="1"/>
  <c r="K3830" i="25"/>
  <c r="I3832" i="25"/>
  <c r="H3831" i="25"/>
  <c r="F3831" i="25"/>
  <c r="J3831" i="25"/>
  <c r="G3831" i="25"/>
  <c r="F3832" i="25" l="1"/>
  <c r="I3833" i="25"/>
  <c r="H3832" i="25"/>
  <c r="G3832" i="25"/>
  <c r="J3832" i="25"/>
  <c r="L3831" i="25"/>
  <c r="K3831" i="25"/>
  <c r="L3832" i="25" l="1"/>
  <c r="K3832" i="25"/>
  <c r="G3833" i="25"/>
  <c r="J3833" i="25"/>
  <c r="I3834" i="25"/>
  <c r="F3833" i="25"/>
  <c r="H3833" i="25"/>
  <c r="L3833" i="25" l="1"/>
  <c r="K3833" i="25"/>
  <c r="I3835" i="25"/>
  <c r="H3834" i="25"/>
  <c r="G3834" i="25"/>
  <c r="F3834" i="25"/>
  <c r="J3834" i="25"/>
  <c r="I3836" i="25" l="1"/>
  <c r="F3835" i="25"/>
  <c r="G3835" i="25"/>
  <c r="H3835" i="25"/>
  <c r="J3835" i="25"/>
  <c r="K3834" i="25"/>
  <c r="L3834" i="25"/>
  <c r="L3835" i="25" l="1"/>
  <c r="K3835" i="25"/>
  <c r="J3836" i="25"/>
  <c r="I3837" i="25"/>
  <c r="F3836" i="25"/>
  <c r="H3836" i="25"/>
  <c r="G3836" i="25"/>
  <c r="F3837" i="25" l="1"/>
  <c r="I3838" i="25"/>
  <c r="G3837" i="25"/>
  <c r="J3837" i="25"/>
  <c r="H3837" i="25"/>
  <c r="L3836" i="25"/>
  <c r="K3836" i="25"/>
  <c r="G3838" i="25" l="1"/>
  <c r="F3838" i="25"/>
  <c r="H3838" i="25"/>
  <c r="J3838" i="25"/>
  <c r="I3839" i="25"/>
  <c r="K3837" i="25"/>
  <c r="L3837" i="25"/>
  <c r="I3840" i="25" l="1"/>
  <c r="H3839" i="25"/>
  <c r="F3839" i="25"/>
  <c r="J3839" i="25"/>
  <c r="G3839" i="25"/>
  <c r="L3838" i="25"/>
  <c r="K3838" i="25"/>
  <c r="L3839" i="25" l="1"/>
  <c r="K3839" i="25"/>
  <c r="F3840" i="25"/>
  <c r="J3840" i="25"/>
  <c r="H3840" i="25"/>
  <c r="G3840" i="25"/>
  <c r="I3841" i="25"/>
  <c r="L3840" i="25" l="1"/>
  <c r="K3840" i="25"/>
  <c r="G3841" i="25"/>
  <c r="J3841" i="25"/>
  <c r="F3841" i="25"/>
  <c r="I3842" i="25"/>
  <c r="H3841" i="25"/>
  <c r="K3841" i="25" l="1"/>
  <c r="L3841" i="25"/>
  <c r="I3843" i="25"/>
  <c r="H3842" i="25"/>
  <c r="F3842" i="25"/>
  <c r="J3842" i="25"/>
  <c r="G3842" i="25"/>
  <c r="K3842" i="25" l="1"/>
  <c r="L3842" i="25"/>
  <c r="J3843" i="25"/>
  <c r="I3844" i="25"/>
  <c r="G3843" i="25"/>
  <c r="H3843" i="25"/>
  <c r="F3843" i="25"/>
  <c r="J3844" i="25" l="1"/>
  <c r="G3844" i="25"/>
  <c r="H3844" i="25"/>
  <c r="F3844" i="25"/>
  <c r="I3845" i="25"/>
  <c r="L3843" i="25"/>
  <c r="K3843" i="25"/>
  <c r="F3845" i="25" l="1"/>
  <c r="G3845" i="25"/>
  <c r="J3845" i="25"/>
  <c r="I3846" i="25"/>
  <c r="H3845" i="25"/>
  <c r="L3844" i="25"/>
  <c r="K3844" i="25"/>
  <c r="K3845" i="25" l="1"/>
  <c r="L3845" i="25"/>
  <c r="G3846" i="25"/>
  <c r="J3846" i="25"/>
  <c r="H3846" i="25"/>
  <c r="I3847" i="25"/>
  <c r="F3846" i="25"/>
  <c r="I3848" i="25" l="1"/>
  <c r="H3847" i="25"/>
  <c r="G3847" i="25"/>
  <c r="J3847" i="25"/>
  <c r="F3847" i="25"/>
  <c r="L3846" i="25"/>
  <c r="K3846" i="25"/>
  <c r="L3847" i="25" l="1"/>
  <c r="K3847" i="25"/>
  <c r="F3848" i="25"/>
  <c r="G3848" i="25"/>
  <c r="J3848" i="25"/>
  <c r="H3848" i="25"/>
  <c r="I3849" i="25"/>
  <c r="K3848" i="25" l="1"/>
  <c r="L3848" i="25"/>
  <c r="G3849" i="25"/>
  <c r="J3849" i="25"/>
  <c r="I3850" i="25"/>
  <c r="H3849" i="25"/>
  <c r="F3849" i="25"/>
  <c r="K3849" i="25" l="1"/>
  <c r="L3849" i="25"/>
  <c r="I3851" i="25"/>
  <c r="H3850" i="25"/>
  <c r="G3850" i="25"/>
  <c r="J3850" i="25"/>
  <c r="F3850" i="25"/>
  <c r="K3850" i="25" l="1"/>
  <c r="L3850" i="25"/>
  <c r="G3851" i="25"/>
  <c r="I3852" i="25"/>
  <c r="H3851" i="25"/>
  <c r="J3851" i="25"/>
  <c r="F3851" i="25"/>
  <c r="L3851" i="25" l="1"/>
  <c r="K3851" i="25"/>
  <c r="J3852" i="25"/>
  <c r="H3852" i="25"/>
  <c r="I3853" i="25"/>
  <c r="G3852" i="25"/>
  <c r="F3852" i="25"/>
  <c r="F3853" i="25" l="1"/>
  <c r="H3853" i="25"/>
  <c r="I3854" i="25"/>
  <c r="J3853" i="25"/>
  <c r="G3853" i="25"/>
  <c r="K3852" i="25"/>
  <c r="L3852" i="25"/>
  <c r="K3853" i="25" l="1"/>
  <c r="L3853" i="25"/>
  <c r="G3854" i="25"/>
  <c r="H3854" i="25"/>
  <c r="J3854" i="25"/>
  <c r="I3855" i="25"/>
  <c r="F3854" i="25"/>
  <c r="L3854" i="25" l="1"/>
  <c r="K3854" i="25"/>
  <c r="I3856" i="25"/>
  <c r="H3855" i="25"/>
  <c r="F3855" i="25"/>
  <c r="J3855" i="25"/>
  <c r="G3855" i="25"/>
  <c r="F3856" i="25" l="1"/>
  <c r="H3856" i="25"/>
  <c r="J3856" i="25"/>
  <c r="I3857" i="25"/>
  <c r="G3856" i="25"/>
  <c r="K3855" i="25"/>
  <c r="L3855" i="25"/>
  <c r="G3857" i="25" l="1"/>
  <c r="J3857" i="25"/>
  <c r="H3857" i="25"/>
  <c r="I3858" i="25"/>
  <c r="F3857" i="25"/>
  <c r="K3856" i="25"/>
  <c r="L3856" i="25"/>
  <c r="L3857" i="25" l="1"/>
  <c r="K3857" i="25"/>
  <c r="I3859" i="25"/>
  <c r="H3858" i="25"/>
  <c r="J3858" i="25"/>
  <c r="G3858" i="25"/>
  <c r="F3858" i="25"/>
  <c r="K3858" i="25" l="1"/>
  <c r="L3858" i="25"/>
  <c r="H3859" i="25"/>
  <c r="I3860" i="25"/>
  <c r="J3859" i="25"/>
  <c r="G3859" i="25"/>
  <c r="F3859" i="25"/>
  <c r="L3859" i="25" l="1"/>
  <c r="K3859" i="25"/>
  <c r="J3860" i="25"/>
  <c r="H3860" i="25"/>
  <c r="G3860" i="25"/>
  <c r="I3861" i="25"/>
  <c r="F3860" i="25"/>
  <c r="F3861" i="25" l="1"/>
  <c r="I3862" i="25"/>
  <c r="J3861" i="25"/>
  <c r="H3861" i="25"/>
  <c r="G3861" i="25"/>
  <c r="L3860" i="25"/>
  <c r="K3860" i="25"/>
  <c r="K3861" i="25" l="1"/>
  <c r="L3861" i="25"/>
  <c r="G3862" i="25"/>
  <c r="I3863" i="25"/>
  <c r="J3862" i="25"/>
  <c r="H3862" i="25"/>
  <c r="F3862" i="25"/>
  <c r="L3862" i="25" l="1"/>
  <c r="K3862" i="25"/>
  <c r="I3864" i="25"/>
  <c r="H3863" i="25"/>
  <c r="J3863" i="25"/>
  <c r="G3863" i="25"/>
  <c r="F3863" i="25"/>
  <c r="L3863" i="25" l="1"/>
  <c r="K3863" i="25"/>
  <c r="F3864" i="25"/>
  <c r="I3865" i="25"/>
  <c r="J3864" i="25"/>
  <c r="H3864" i="25"/>
  <c r="G3864" i="25"/>
  <c r="G3865" i="25" l="1"/>
  <c r="J3865" i="25"/>
  <c r="I3866" i="25"/>
  <c r="H3865" i="25"/>
  <c r="F3865" i="25"/>
  <c r="L3864" i="25"/>
  <c r="K3864" i="25"/>
  <c r="K3865" i="25" l="1"/>
  <c r="L3865" i="25"/>
  <c r="I3867" i="25"/>
  <c r="H3866" i="25"/>
  <c r="J3866" i="25"/>
  <c r="G3866" i="25"/>
  <c r="F3866" i="25"/>
  <c r="K3866" i="25" l="1"/>
  <c r="L3866" i="25"/>
  <c r="I3868" i="25"/>
  <c r="F3867" i="25"/>
  <c r="J3867" i="25"/>
  <c r="H3867" i="25"/>
  <c r="G3867" i="25"/>
  <c r="L3867" i="25" l="1"/>
  <c r="K3867" i="25"/>
  <c r="J3868" i="25"/>
  <c r="I3869" i="25"/>
  <c r="F3868" i="25"/>
  <c r="H3868" i="25"/>
  <c r="G3868" i="25"/>
  <c r="F3869" i="25" l="1"/>
  <c r="I3870" i="25"/>
  <c r="J3869" i="25"/>
  <c r="H3869" i="25"/>
  <c r="G3869" i="25"/>
  <c r="L3868" i="25"/>
  <c r="K3868" i="25"/>
  <c r="G3870" i="25" l="1"/>
  <c r="F3870" i="25"/>
  <c r="J3870" i="25"/>
  <c r="H3870" i="25"/>
  <c r="I3871" i="25"/>
  <c r="K3869" i="25"/>
  <c r="L3869" i="25"/>
  <c r="I3872" i="25" l="1"/>
  <c r="H3871" i="25"/>
  <c r="F3871" i="25"/>
  <c r="J3871" i="25"/>
  <c r="G3871" i="25"/>
  <c r="L3870" i="25"/>
  <c r="K3870" i="25"/>
  <c r="K3871" i="25" l="1"/>
  <c r="L3871" i="25"/>
  <c r="F3872" i="25"/>
  <c r="J3872" i="25"/>
  <c r="H3872" i="25"/>
  <c r="I3873" i="25"/>
  <c r="G3872" i="25"/>
  <c r="L3872" i="25" l="1"/>
  <c r="K3872" i="25"/>
  <c r="G3873" i="25"/>
  <c r="J3873" i="25"/>
  <c r="F3873" i="25"/>
  <c r="I3874" i="25"/>
  <c r="H3873" i="25"/>
  <c r="K3873" i="25" l="1"/>
  <c r="L3873" i="25"/>
  <c r="I3875" i="25"/>
  <c r="H3874" i="25"/>
  <c r="F3874" i="25"/>
  <c r="J3874" i="25"/>
  <c r="G3874" i="25"/>
  <c r="K3874" i="25" l="1"/>
  <c r="L3874" i="25"/>
  <c r="J3875" i="25"/>
  <c r="F3875" i="25"/>
  <c r="I3876" i="25"/>
  <c r="H3875" i="25"/>
  <c r="G3875" i="25"/>
  <c r="L3875" i="25" l="1"/>
  <c r="K3875" i="25"/>
  <c r="J3876" i="25"/>
  <c r="G3876" i="25"/>
  <c r="I3877" i="25"/>
  <c r="H3876" i="25"/>
  <c r="F3876" i="25"/>
  <c r="L3876" i="25" l="1"/>
  <c r="K3876" i="25"/>
  <c r="F3877" i="25"/>
  <c r="G3877" i="25"/>
  <c r="J3877" i="25"/>
  <c r="I3878" i="25"/>
  <c r="H3877" i="25"/>
  <c r="G3878" i="25" l="1"/>
  <c r="J3878" i="25"/>
  <c r="H3878" i="25"/>
  <c r="F3878" i="25"/>
  <c r="I3879" i="25"/>
  <c r="K3877" i="25"/>
  <c r="L3877" i="25"/>
  <c r="I3880" i="25" l="1"/>
  <c r="H3879" i="25"/>
  <c r="G3879" i="25"/>
  <c r="F3879" i="25"/>
  <c r="J3879" i="25"/>
  <c r="L3878" i="25"/>
  <c r="K3878" i="25"/>
  <c r="K3879" i="25" l="1"/>
  <c r="L3879" i="25"/>
  <c r="F3880" i="25"/>
  <c r="G3880" i="25"/>
  <c r="J3880" i="25"/>
  <c r="I3881" i="25"/>
  <c r="H3880" i="25"/>
  <c r="K3880" i="25" l="1"/>
  <c r="L3880" i="25"/>
  <c r="G3881" i="25"/>
  <c r="J3881" i="25"/>
  <c r="F3881" i="25"/>
  <c r="I3882" i="25"/>
  <c r="H3881" i="25"/>
  <c r="K3881" i="25" l="1"/>
  <c r="L3881" i="25"/>
  <c r="I3883" i="25"/>
  <c r="H3882" i="25"/>
  <c r="G3882" i="25"/>
  <c r="J3882" i="25"/>
  <c r="F3882" i="25"/>
  <c r="K3882" i="25" l="1"/>
  <c r="L3882" i="25"/>
  <c r="G3883" i="25"/>
  <c r="F3883" i="25"/>
  <c r="I3884" i="25"/>
  <c r="J3883" i="25"/>
  <c r="H3883" i="25"/>
  <c r="J3884" i="25" l="1"/>
  <c r="F3884" i="25"/>
  <c r="I3885" i="25"/>
  <c r="H3884" i="25"/>
  <c r="G3884" i="25"/>
  <c r="L3883" i="25"/>
  <c r="K3883" i="25"/>
  <c r="F3885" i="25" l="1"/>
  <c r="H3885" i="25"/>
  <c r="G3885" i="25"/>
  <c r="I3886" i="25"/>
  <c r="J3885" i="25"/>
  <c r="K3884" i="25"/>
  <c r="L3884" i="25"/>
  <c r="K3885" i="25" l="1"/>
  <c r="L3885" i="25"/>
  <c r="G3886" i="25"/>
  <c r="H3886" i="25"/>
  <c r="J3886" i="25"/>
  <c r="F3886" i="25"/>
  <c r="I3887" i="25"/>
  <c r="L3886" i="25" l="1"/>
  <c r="K3886" i="25"/>
  <c r="I3888" i="25"/>
  <c r="H3887" i="25"/>
  <c r="G3887" i="25"/>
  <c r="F3887" i="25"/>
  <c r="J3887" i="25"/>
  <c r="K3887" i="25" l="1"/>
  <c r="L3887" i="25"/>
  <c r="F3888" i="25"/>
  <c r="H3888" i="25"/>
  <c r="I3889" i="25"/>
  <c r="J3888" i="25"/>
  <c r="G3888" i="25"/>
  <c r="L3888" i="25" l="1"/>
  <c r="K3888" i="25"/>
  <c r="G3889" i="25"/>
  <c r="J3889" i="25"/>
  <c r="H3889" i="25"/>
  <c r="F3889" i="25"/>
  <c r="I3890" i="25"/>
  <c r="I3891" i="25" l="1"/>
  <c r="H3890" i="25"/>
  <c r="J3890" i="25"/>
  <c r="G3890" i="25"/>
  <c r="F3890" i="25"/>
  <c r="L3889" i="25"/>
  <c r="K3889" i="25"/>
  <c r="K3890" i="25" l="1"/>
  <c r="L3890" i="25"/>
  <c r="H3891" i="25"/>
  <c r="G3891" i="25"/>
  <c r="F3891" i="25"/>
  <c r="I3892" i="25"/>
  <c r="J3891" i="25"/>
  <c r="J3892" i="25" l="1"/>
  <c r="H3892" i="25"/>
  <c r="G3892" i="25"/>
  <c r="F3892" i="25"/>
  <c r="I3893" i="25"/>
  <c r="L3891" i="25"/>
  <c r="K3891" i="25"/>
  <c r="F3893" i="25" l="1"/>
  <c r="I3894" i="25"/>
  <c r="H3893" i="25"/>
  <c r="G3893" i="25"/>
  <c r="J3893" i="25"/>
  <c r="L3892" i="25"/>
  <c r="K3892" i="25"/>
  <c r="G3894" i="25" l="1"/>
  <c r="I3895" i="25"/>
  <c r="J3894" i="25"/>
  <c r="H3894" i="25"/>
  <c r="F3894" i="25"/>
  <c r="K3893" i="25"/>
  <c r="L3893" i="25"/>
  <c r="I3896" i="25" l="1"/>
  <c r="H3895" i="25"/>
  <c r="G3895" i="25"/>
  <c r="F3895" i="25"/>
  <c r="J3895" i="25"/>
  <c r="L3894" i="25"/>
  <c r="K3894" i="25"/>
  <c r="L3895" i="25" l="1"/>
  <c r="K3895" i="25"/>
  <c r="F3896" i="25"/>
  <c r="I3897" i="25"/>
  <c r="J3896" i="25"/>
  <c r="H3896" i="25"/>
  <c r="G3896" i="25"/>
  <c r="L3896" i="25" l="1"/>
  <c r="K3896" i="25"/>
  <c r="G3897" i="25"/>
  <c r="J3897" i="25"/>
  <c r="I3898" i="25"/>
  <c r="H3897" i="25"/>
  <c r="F3897" i="25"/>
  <c r="I3899" i="25" l="1"/>
  <c r="H3898" i="25"/>
  <c r="J3898" i="25"/>
  <c r="G3898" i="25"/>
  <c r="F3898" i="25"/>
  <c r="L3897" i="25"/>
  <c r="K3897" i="25"/>
  <c r="K3898" i="25" l="1"/>
  <c r="L3898" i="25"/>
  <c r="I3900" i="25"/>
  <c r="F3899" i="25"/>
  <c r="H3899" i="25"/>
  <c r="G3899" i="25"/>
  <c r="J3899" i="25"/>
  <c r="J3900" i="25" l="1"/>
  <c r="I3901" i="25"/>
  <c r="F3900" i="25"/>
  <c r="H3900" i="25"/>
  <c r="G3900" i="25"/>
  <c r="L3899" i="25"/>
  <c r="K3899" i="25"/>
  <c r="F3901" i="25" l="1"/>
  <c r="H3901" i="25"/>
  <c r="G3901" i="25"/>
  <c r="I3902" i="25"/>
  <c r="J3901" i="25"/>
  <c r="L3900" i="25"/>
  <c r="K3900" i="25"/>
  <c r="K3901" i="25" l="1"/>
  <c r="L3901" i="25"/>
  <c r="I3903" i="25"/>
  <c r="G3902" i="25"/>
  <c r="F3902" i="25"/>
  <c r="J3902" i="25"/>
  <c r="H3902" i="25"/>
  <c r="L3902" i="25" l="1"/>
  <c r="K3902" i="25"/>
  <c r="J3903" i="25"/>
  <c r="G3903" i="25"/>
  <c r="F3903" i="25"/>
  <c r="H3903" i="25"/>
  <c r="I3904" i="25"/>
  <c r="I3905" i="25" l="1"/>
  <c r="H3904" i="25"/>
  <c r="J3904" i="25"/>
  <c r="F3904" i="25"/>
  <c r="G3904" i="25"/>
  <c r="L3903" i="25"/>
  <c r="K3903" i="25"/>
  <c r="K3904" i="25" l="1"/>
  <c r="L3904" i="25"/>
  <c r="F3905" i="25"/>
  <c r="I3906" i="25"/>
  <c r="H3905" i="25"/>
  <c r="J3905" i="25"/>
  <c r="G3905" i="25"/>
  <c r="L3905" i="25" l="1"/>
  <c r="K3905" i="25"/>
  <c r="G3906" i="25"/>
  <c r="J3906" i="25"/>
  <c r="H3906" i="25"/>
  <c r="F3906" i="25"/>
  <c r="I3907" i="25"/>
  <c r="L3906" i="25" l="1"/>
  <c r="K3906" i="25"/>
  <c r="I3908" i="25"/>
  <c r="H3907" i="25"/>
  <c r="F3907" i="25"/>
  <c r="G3907" i="25"/>
  <c r="J3907" i="25"/>
  <c r="G3908" i="25" l="1"/>
  <c r="H3908" i="25"/>
  <c r="I3909" i="25"/>
  <c r="J3908" i="25"/>
  <c r="F3908" i="25"/>
  <c r="K3907" i="25"/>
  <c r="L3907" i="25"/>
  <c r="L3908" i="25" l="1"/>
  <c r="K3908" i="25"/>
  <c r="J3909" i="25"/>
  <c r="I3910" i="25"/>
  <c r="H3909" i="25"/>
  <c r="F3909" i="25"/>
  <c r="G3909" i="25"/>
  <c r="F3910" i="25" l="1"/>
  <c r="G3910" i="25"/>
  <c r="H3910" i="25"/>
  <c r="I3911" i="25"/>
  <c r="J3910" i="25"/>
  <c r="L3909" i="25"/>
  <c r="K3909" i="25"/>
  <c r="K3910" i="25" l="1"/>
  <c r="L3910" i="25"/>
  <c r="J3911" i="25"/>
  <c r="G3911" i="25"/>
  <c r="H3911" i="25"/>
  <c r="I3912" i="25"/>
  <c r="F3911" i="25"/>
  <c r="I3913" i="25" l="1"/>
  <c r="H3912" i="25"/>
  <c r="F3912" i="25"/>
  <c r="J3912" i="25"/>
  <c r="G3912" i="25"/>
  <c r="L3911" i="25"/>
  <c r="K3911" i="25"/>
  <c r="K3912" i="25" l="1"/>
  <c r="L3912" i="25"/>
  <c r="F3913" i="25"/>
  <c r="I3914" i="25"/>
  <c r="J3913" i="25"/>
  <c r="H3913" i="25"/>
  <c r="G3913" i="25"/>
  <c r="L3913" i="25" l="1"/>
  <c r="K3913" i="25"/>
  <c r="G3914" i="25"/>
  <c r="J3914" i="25"/>
  <c r="I3915" i="25"/>
  <c r="H3914" i="25"/>
  <c r="F3914" i="25"/>
  <c r="I3916" i="25" l="1"/>
  <c r="H3915" i="25"/>
  <c r="F3915" i="25"/>
  <c r="J3915" i="25"/>
  <c r="G3915" i="25"/>
  <c r="L3914" i="25"/>
  <c r="K3914" i="25"/>
  <c r="K3915" i="25" l="1"/>
  <c r="L3915" i="25"/>
  <c r="G3916" i="25"/>
  <c r="I3917" i="25"/>
  <c r="H3916" i="25"/>
  <c r="F3916" i="25"/>
  <c r="J3916" i="25"/>
  <c r="L3916" i="25" l="1"/>
  <c r="K3916" i="25"/>
  <c r="J3917" i="25"/>
  <c r="I3918" i="25"/>
  <c r="H3917" i="25"/>
  <c r="G3917" i="25"/>
  <c r="F3917" i="25"/>
  <c r="F3918" i="25" l="1"/>
  <c r="G3918" i="25"/>
  <c r="J3918" i="25"/>
  <c r="I3919" i="25"/>
  <c r="H3918" i="25"/>
  <c r="K3917" i="25"/>
  <c r="L3917" i="25"/>
  <c r="K3918" i="25" l="1"/>
  <c r="L3918" i="25"/>
  <c r="J3919" i="25"/>
  <c r="G3919" i="25"/>
  <c r="H3919" i="25"/>
  <c r="F3919" i="25"/>
  <c r="I3920" i="25"/>
  <c r="I3921" i="25" l="1"/>
  <c r="H3920" i="25"/>
  <c r="F3920" i="25"/>
  <c r="G3920" i="25"/>
  <c r="J3920" i="25"/>
  <c r="L3919" i="25"/>
  <c r="K3919" i="25"/>
  <c r="K3920" i="25" l="1"/>
  <c r="L3920" i="25"/>
  <c r="F3921" i="25"/>
  <c r="G3921" i="25"/>
  <c r="I3922" i="25"/>
  <c r="J3921" i="25"/>
  <c r="H3921" i="25"/>
  <c r="G3922" i="25" l="1"/>
  <c r="J3922" i="25"/>
  <c r="I3923" i="25"/>
  <c r="H3922" i="25"/>
  <c r="F3922" i="25"/>
  <c r="L3921" i="25"/>
  <c r="K3921" i="25"/>
  <c r="I3924" i="25" l="1"/>
  <c r="H3923" i="25"/>
  <c r="F3923" i="25"/>
  <c r="J3923" i="25"/>
  <c r="G3923" i="25"/>
  <c r="L3922" i="25"/>
  <c r="K3922" i="25"/>
  <c r="K3923" i="25" l="1"/>
  <c r="L3923" i="25"/>
  <c r="G3924" i="25"/>
  <c r="I3925" i="25"/>
  <c r="J3924" i="25"/>
  <c r="H3924" i="25"/>
  <c r="F3924" i="25"/>
  <c r="J3925" i="25" l="1"/>
  <c r="I3926" i="25"/>
  <c r="H3925" i="25"/>
  <c r="F3925" i="25"/>
  <c r="G3925" i="25"/>
  <c r="L3924" i="25"/>
  <c r="K3924" i="25"/>
  <c r="F3926" i="25" l="1"/>
  <c r="J3926" i="25"/>
  <c r="I3927" i="25"/>
  <c r="H3926" i="25"/>
  <c r="G3926" i="25"/>
  <c r="L3925" i="25"/>
  <c r="K3925" i="25"/>
  <c r="K3926" i="25" l="1"/>
  <c r="L3926" i="25"/>
  <c r="J3927" i="25"/>
  <c r="G3927" i="25"/>
  <c r="I3928" i="25"/>
  <c r="H3927" i="25"/>
  <c r="F3927" i="25"/>
  <c r="I3929" i="25" l="1"/>
  <c r="H3928" i="25"/>
  <c r="G3928" i="25"/>
  <c r="J3928" i="25"/>
  <c r="F3928" i="25"/>
  <c r="L3927" i="25"/>
  <c r="K3927" i="25"/>
  <c r="K3928" i="25" l="1"/>
  <c r="L3928" i="25"/>
  <c r="F3929" i="25"/>
  <c r="G3929" i="25"/>
  <c r="J3929" i="25"/>
  <c r="H3929" i="25"/>
  <c r="I3930" i="25"/>
  <c r="L3929" i="25" l="1"/>
  <c r="K3929" i="25"/>
  <c r="G3930" i="25"/>
  <c r="J3930" i="25"/>
  <c r="H3930" i="25"/>
  <c r="I3931" i="25"/>
  <c r="F3930" i="25"/>
  <c r="L3930" i="25" l="1"/>
  <c r="K3930" i="25"/>
  <c r="I3932" i="25"/>
  <c r="H3931" i="25"/>
  <c r="F3931" i="25"/>
  <c r="J3931" i="25"/>
  <c r="G3931" i="25"/>
  <c r="K3931" i="25" l="1"/>
  <c r="L3931" i="25"/>
  <c r="G3932" i="25"/>
  <c r="F3932" i="25"/>
  <c r="H3932" i="25"/>
  <c r="J3932" i="25"/>
  <c r="I3933" i="25"/>
  <c r="J3933" i="25" l="1"/>
  <c r="I3934" i="25"/>
  <c r="H3933" i="25"/>
  <c r="G3933" i="25"/>
  <c r="F3933" i="25"/>
  <c r="L3932" i="25"/>
  <c r="K3932" i="25"/>
  <c r="F3934" i="25" l="1"/>
  <c r="J3934" i="25"/>
  <c r="I3935" i="25"/>
  <c r="H3934" i="25"/>
  <c r="G3934" i="25"/>
  <c r="L3933" i="25"/>
  <c r="K3933" i="25"/>
  <c r="K3934" i="25" l="1"/>
  <c r="L3934" i="25"/>
  <c r="J3935" i="25"/>
  <c r="G3935" i="25"/>
  <c r="I3936" i="25"/>
  <c r="H3935" i="25"/>
  <c r="F3935" i="25"/>
  <c r="I3937" i="25" l="1"/>
  <c r="H3936" i="25"/>
  <c r="G3936" i="25"/>
  <c r="F3936" i="25"/>
  <c r="J3936" i="25"/>
  <c r="L3935" i="25"/>
  <c r="K3935" i="25"/>
  <c r="K3936" i="25" l="1"/>
  <c r="L3936" i="25"/>
  <c r="F3937" i="25"/>
  <c r="J3937" i="25"/>
  <c r="G3937" i="25"/>
  <c r="I3938" i="25"/>
  <c r="H3937" i="25"/>
  <c r="L3937" i="25" l="1"/>
  <c r="K3937" i="25"/>
  <c r="G3938" i="25"/>
  <c r="J3938" i="25"/>
  <c r="I3939" i="25"/>
  <c r="H3938" i="25"/>
  <c r="F3938" i="25"/>
  <c r="I3940" i="25" l="1"/>
  <c r="H3939" i="25"/>
  <c r="F3939" i="25"/>
  <c r="J3939" i="25"/>
  <c r="G3939" i="25"/>
  <c r="L3938" i="25"/>
  <c r="K3938" i="25"/>
  <c r="K3939" i="25" l="1"/>
  <c r="L3939" i="25"/>
  <c r="G3940" i="25"/>
  <c r="F3940" i="25"/>
  <c r="J3940" i="25"/>
  <c r="I3941" i="25"/>
  <c r="H3940" i="25"/>
  <c r="J3941" i="25" l="1"/>
  <c r="I3942" i="25"/>
  <c r="H3941" i="25"/>
  <c r="G3941" i="25"/>
  <c r="F3941" i="25"/>
  <c r="L3940" i="25"/>
  <c r="K3940" i="25"/>
  <c r="F3942" i="25" l="1"/>
  <c r="G3942" i="25"/>
  <c r="J3942" i="25"/>
  <c r="H3942" i="25"/>
  <c r="I3943" i="25"/>
  <c r="L3941" i="25"/>
  <c r="K3941" i="25"/>
  <c r="K3942" i="25" l="1"/>
  <c r="L3942" i="25"/>
  <c r="J3943" i="25"/>
  <c r="G3943" i="25"/>
  <c r="F3943" i="25"/>
  <c r="I3944" i="25"/>
  <c r="H3943" i="25"/>
  <c r="L3943" i="25" l="1"/>
  <c r="K3943" i="25"/>
  <c r="I3945" i="25"/>
  <c r="H3944" i="25"/>
  <c r="G3944" i="25"/>
  <c r="J3944" i="25"/>
  <c r="F3944" i="25"/>
  <c r="K3944" i="25" l="1"/>
  <c r="L3944" i="25"/>
  <c r="F3945" i="25"/>
  <c r="J3945" i="25"/>
  <c r="I3946" i="25"/>
  <c r="H3945" i="25"/>
  <c r="G3945" i="25"/>
  <c r="G3946" i="25" l="1"/>
  <c r="J3946" i="25"/>
  <c r="I3947" i="25"/>
  <c r="H3946" i="25"/>
  <c r="F3946" i="25"/>
  <c r="L3945" i="25"/>
  <c r="K3945" i="25"/>
  <c r="K3946" i="25" l="1"/>
  <c r="L3946" i="25"/>
  <c r="I3948" i="25"/>
  <c r="H3947" i="25"/>
  <c r="F3947" i="25"/>
  <c r="J3947" i="25"/>
  <c r="G3947" i="25"/>
  <c r="K3947" i="25" l="1"/>
  <c r="L3947" i="25"/>
  <c r="G3948" i="25"/>
  <c r="J3948" i="25"/>
  <c r="I3949" i="25"/>
  <c r="H3948" i="25"/>
  <c r="F3948" i="25"/>
  <c r="J3949" i="25" l="1"/>
  <c r="I3950" i="25"/>
  <c r="H3949" i="25"/>
  <c r="G3949" i="25"/>
  <c r="F3949" i="25"/>
  <c r="L3948" i="25"/>
  <c r="K3948" i="25"/>
  <c r="J3950" i="25" l="1"/>
  <c r="F3950" i="25"/>
  <c r="H3950" i="25"/>
  <c r="G3950" i="25"/>
  <c r="I3951" i="25"/>
  <c r="L3949" i="25"/>
  <c r="K3949" i="25"/>
  <c r="J3951" i="25" l="1"/>
  <c r="G3951" i="25"/>
  <c r="H3951" i="25"/>
  <c r="I3952" i="25"/>
  <c r="F3951" i="25"/>
  <c r="K3950" i="25"/>
  <c r="L3950" i="25"/>
  <c r="I3953" i="25" l="1"/>
  <c r="H3952" i="25"/>
  <c r="J3952" i="25"/>
  <c r="G3952" i="25"/>
  <c r="F3952" i="25"/>
  <c r="L3951" i="25"/>
  <c r="K3951" i="25"/>
  <c r="L3952" i="25" l="1"/>
  <c r="K3952" i="25"/>
  <c r="F3953" i="25"/>
  <c r="J3953" i="25"/>
  <c r="H3953" i="25"/>
  <c r="I3954" i="25"/>
  <c r="G3953" i="25"/>
  <c r="L3953" i="25" l="1"/>
  <c r="K3953" i="25"/>
  <c r="G3954" i="25"/>
  <c r="F3954" i="25"/>
  <c r="J3954" i="25"/>
  <c r="I3955" i="25"/>
  <c r="H3954" i="25"/>
  <c r="L3954" i="25" l="1"/>
  <c r="K3954" i="25"/>
  <c r="I3956" i="25"/>
  <c r="H3955" i="25"/>
  <c r="G3955" i="25"/>
  <c r="F3955" i="25"/>
  <c r="J3955" i="25"/>
  <c r="K3955" i="25" l="1"/>
  <c r="L3955" i="25"/>
  <c r="I3957" i="25"/>
  <c r="H3956" i="25"/>
  <c r="G3956" i="25"/>
  <c r="J3956" i="25"/>
  <c r="F3956" i="25"/>
  <c r="L3956" i="25" l="1"/>
  <c r="K3956" i="25"/>
  <c r="J3957" i="25"/>
  <c r="I3958" i="25"/>
  <c r="H3957" i="25"/>
  <c r="G3957" i="25"/>
  <c r="F3957" i="25"/>
  <c r="J3958" i="25" l="1"/>
  <c r="F3958" i="25"/>
  <c r="I3959" i="25"/>
  <c r="G3958" i="25"/>
  <c r="H3958" i="25"/>
  <c r="L3957" i="25"/>
  <c r="K3957" i="25"/>
  <c r="J3959" i="25" l="1"/>
  <c r="G3959" i="25"/>
  <c r="I3960" i="25"/>
  <c r="H3959" i="25"/>
  <c r="F3959" i="25"/>
  <c r="K3958" i="25"/>
  <c r="L3958" i="25"/>
  <c r="I3961" i="25" l="1"/>
  <c r="H3960" i="25"/>
  <c r="G3960" i="25"/>
  <c r="F3960" i="25"/>
  <c r="J3960" i="25"/>
  <c r="L3959" i="25"/>
  <c r="K3959" i="25"/>
  <c r="L3960" i="25" l="1"/>
  <c r="K3960" i="25"/>
  <c r="F3961" i="25"/>
  <c r="H3961" i="25"/>
  <c r="G3961" i="25"/>
  <c r="I3962" i="25"/>
  <c r="J3961" i="25"/>
  <c r="L3961" i="25" l="1"/>
  <c r="K3961" i="25"/>
  <c r="G3962" i="25"/>
  <c r="F3962" i="25"/>
  <c r="J3962" i="25"/>
  <c r="I3963" i="25"/>
  <c r="H3962" i="25"/>
  <c r="I3964" i="25" l="1"/>
  <c r="H3963" i="25"/>
  <c r="G3963" i="25"/>
  <c r="F3963" i="25"/>
  <c r="J3963" i="25"/>
  <c r="K3962" i="25"/>
  <c r="L3962" i="25"/>
  <c r="K3963" i="25" l="1"/>
  <c r="L3963" i="25"/>
  <c r="I3965" i="25"/>
  <c r="H3964" i="25"/>
  <c r="G3964" i="25"/>
  <c r="F3964" i="25"/>
  <c r="J3964" i="25"/>
  <c r="L3964" i="25" l="1"/>
  <c r="K3964" i="25"/>
  <c r="J3965" i="25"/>
  <c r="I3966" i="25"/>
  <c r="H3965" i="25"/>
  <c r="F3965" i="25"/>
  <c r="G3965" i="25"/>
  <c r="J3966" i="25" l="1"/>
  <c r="F3966" i="25"/>
  <c r="H3966" i="25"/>
  <c r="I3967" i="25"/>
  <c r="G3966" i="25"/>
  <c r="K3965" i="25"/>
  <c r="L3965" i="25"/>
  <c r="J3967" i="25" l="1"/>
  <c r="G3967" i="25"/>
  <c r="H3967" i="25"/>
  <c r="F3967" i="25"/>
  <c r="I3968" i="25"/>
  <c r="K3966" i="25"/>
  <c r="L3966" i="25"/>
  <c r="I3969" i="25" l="1"/>
  <c r="H3968" i="25"/>
  <c r="J3968" i="25"/>
  <c r="G3968" i="25"/>
  <c r="F3968" i="25"/>
  <c r="L3967" i="25"/>
  <c r="K3967" i="25"/>
  <c r="L3968" i="25" l="1"/>
  <c r="K3968" i="25"/>
  <c r="F3969" i="25"/>
  <c r="J3969" i="25"/>
  <c r="I3970" i="25"/>
  <c r="H3969" i="25"/>
  <c r="G3969" i="25"/>
  <c r="L3969" i="25" l="1"/>
  <c r="K3969" i="25"/>
  <c r="G3970" i="25"/>
  <c r="F3970" i="25"/>
  <c r="J3970" i="25"/>
  <c r="H3970" i="25"/>
  <c r="I3971" i="25"/>
  <c r="I3972" i="25" l="1"/>
  <c r="H3971" i="25"/>
  <c r="G3971" i="25"/>
  <c r="F3971" i="25"/>
  <c r="J3971" i="25"/>
  <c r="L3970" i="25"/>
  <c r="K3970" i="25"/>
  <c r="K3971" i="25" l="1"/>
  <c r="L3971" i="25"/>
  <c r="I3973" i="25"/>
  <c r="H3972" i="25"/>
  <c r="G3972" i="25"/>
  <c r="J3972" i="25"/>
  <c r="F3972" i="25"/>
  <c r="L3972" i="25" l="1"/>
  <c r="K3972" i="25"/>
  <c r="J3973" i="25"/>
  <c r="I3974" i="25"/>
  <c r="H3973" i="25"/>
  <c r="G3973" i="25"/>
  <c r="F3973" i="25"/>
  <c r="J3974" i="25" l="1"/>
  <c r="F3974" i="25"/>
  <c r="I3975" i="25"/>
  <c r="G3974" i="25"/>
  <c r="H3974" i="25"/>
  <c r="K3973" i="25"/>
  <c r="L3973" i="25"/>
  <c r="J3975" i="25" l="1"/>
  <c r="G3975" i="25"/>
  <c r="I3976" i="25"/>
  <c r="F3975" i="25"/>
  <c r="H3975" i="25"/>
  <c r="K3974" i="25"/>
  <c r="L3974" i="25"/>
  <c r="I3977" i="25" l="1"/>
  <c r="H3976" i="25"/>
  <c r="J3976" i="25"/>
  <c r="G3976" i="25"/>
  <c r="F3976" i="25"/>
  <c r="L3975" i="25"/>
  <c r="K3975" i="25"/>
  <c r="L3976" i="25" l="1"/>
  <c r="K3976" i="25"/>
  <c r="F3977" i="25"/>
  <c r="J3977" i="25"/>
  <c r="I3978" i="25"/>
  <c r="H3977" i="25"/>
  <c r="G3977" i="25"/>
  <c r="G3978" i="25" l="1"/>
  <c r="F3978" i="25"/>
  <c r="J3978" i="25"/>
  <c r="I3979" i="25"/>
  <c r="H3978" i="25"/>
  <c r="L3977" i="25"/>
  <c r="K3977" i="25"/>
  <c r="K3978" i="25" l="1"/>
  <c r="L3978" i="25"/>
  <c r="I3980" i="25"/>
  <c r="H3979" i="25"/>
  <c r="G3979" i="25"/>
  <c r="F3979" i="25"/>
  <c r="J3979" i="25"/>
  <c r="K3979" i="25" l="1"/>
  <c r="L3979" i="25"/>
  <c r="I3981" i="25"/>
  <c r="H3980" i="25"/>
  <c r="G3980" i="25"/>
  <c r="F3980" i="25"/>
  <c r="J3980" i="25"/>
  <c r="J3981" i="25" l="1"/>
  <c r="I3982" i="25"/>
  <c r="H3981" i="25"/>
  <c r="F3981" i="25"/>
  <c r="G3981" i="25"/>
  <c r="L3980" i="25"/>
  <c r="K3980" i="25"/>
  <c r="J3982" i="25" l="1"/>
  <c r="F3982" i="25"/>
  <c r="H3982" i="25"/>
  <c r="G3982" i="25"/>
  <c r="I3983" i="25"/>
  <c r="L3981" i="25"/>
  <c r="K3981" i="25"/>
  <c r="J3983" i="25" l="1"/>
  <c r="G3983" i="25"/>
  <c r="I3984" i="25"/>
  <c r="H3983" i="25"/>
  <c r="F3983" i="25"/>
  <c r="K3982" i="25"/>
  <c r="L3982" i="25"/>
  <c r="I3985" i="25" l="1"/>
  <c r="H3984" i="25"/>
  <c r="J3984" i="25"/>
  <c r="G3984" i="25"/>
  <c r="F3984" i="25"/>
  <c r="L3983" i="25"/>
  <c r="K3983" i="25"/>
  <c r="L3984" i="25" l="1"/>
  <c r="K3984" i="25"/>
  <c r="F3985" i="25"/>
  <c r="J3985" i="25"/>
  <c r="I3986" i="25"/>
  <c r="G3985" i="25"/>
  <c r="H3985" i="25"/>
  <c r="G3986" i="25" l="1"/>
  <c r="F3986" i="25"/>
  <c r="J3986" i="25"/>
  <c r="I3987" i="25"/>
  <c r="H3986" i="25"/>
  <c r="L3985" i="25"/>
  <c r="K3985" i="25"/>
  <c r="L3986" i="25" l="1"/>
  <c r="K3986" i="25"/>
  <c r="I3988" i="25"/>
  <c r="H3987" i="25"/>
  <c r="G3987" i="25"/>
  <c r="F3987" i="25"/>
  <c r="J3987" i="25"/>
  <c r="K3987" i="25" l="1"/>
  <c r="L3987" i="25"/>
  <c r="I3989" i="25"/>
  <c r="H3988" i="25"/>
  <c r="G3988" i="25"/>
  <c r="J3988" i="25"/>
  <c r="F3988" i="25"/>
  <c r="L3988" i="25" l="1"/>
  <c r="K3988" i="25"/>
  <c r="J3989" i="25"/>
  <c r="I3990" i="25"/>
  <c r="H3989" i="25"/>
  <c r="G3989" i="25"/>
  <c r="F3989" i="25"/>
  <c r="J3990" i="25" l="1"/>
  <c r="F3990" i="25"/>
  <c r="I3991" i="25"/>
  <c r="G3990" i="25"/>
  <c r="H3990" i="25"/>
  <c r="L3989" i="25"/>
  <c r="K3989" i="25"/>
  <c r="J3991" i="25" l="1"/>
  <c r="G3991" i="25"/>
  <c r="H3991" i="25"/>
  <c r="I3992" i="25"/>
  <c r="F3991" i="25"/>
  <c r="K3990" i="25"/>
  <c r="L3990" i="25"/>
  <c r="I3993" i="25" l="1"/>
  <c r="H3992" i="25"/>
  <c r="G3992" i="25"/>
  <c r="F3992" i="25"/>
  <c r="J3992" i="25"/>
  <c r="L3991" i="25"/>
  <c r="K3991" i="25"/>
  <c r="L3992" i="25" l="1"/>
  <c r="K3992" i="25"/>
  <c r="F3993" i="25"/>
  <c r="J3993" i="25"/>
  <c r="I3994" i="25"/>
  <c r="H3993" i="25"/>
  <c r="G3993" i="25"/>
  <c r="L3993" i="25" l="1"/>
  <c r="K3993" i="25"/>
  <c r="G3994" i="25"/>
  <c r="F3994" i="25"/>
  <c r="J3994" i="25"/>
  <c r="H3994" i="25"/>
  <c r="I3995" i="25"/>
  <c r="I3996" i="25" l="1"/>
  <c r="H3995" i="25"/>
  <c r="G3995" i="25"/>
  <c r="F3995" i="25"/>
  <c r="J3995" i="25"/>
  <c r="K3994" i="25"/>
  <c r="L3994" i="25"/>
  <c r="K3995" i="25" l="1"/>
  <c r="L3995" i="25"/>
  <c r="I3997" i="25"/>
  <c r="I3998" i="25" s="1"/>
  <c r="H3996" i="25"/>
  <c r="G3996" i="25"/>
  <c r="F3996" i="25"/>
  <c r="J3996" i="25"/>
  <c r="F3998" i="25" l="1"/>
  <c r="I3999" i="25"/>
  <c r="G3998" i="25"/>
  <c r="H3998" i="25"/>
  <c r="J3998" i="25"/>
  <c r="L3996" i="25"/>
  <c r="K3996" i="25"/>
  <c r="J3997" i="25"/>
  <c r="H3997" i="25"/>
  <c r="G3997" i="25"/>
  <c r="F3997" i="25"/>
  <c r="K3998" i="25" l="1"/>
  <c r="L3998" i="25"/>
  <c r="F3999" i="25"/>
  <c r="I4000" i="25"/>
  <c r="G3999" i="25"/>
  <c r="H3999" i="25"/>
  <c r="J3999" i="25"/>
  <c r="L3997" i="25"/>
  <c r="K3997" i="25"/>
  <c r="L3999" i="25" l="1"/>
  <c r="K3999" i="25"/>
  <c r="F4000" i="25"/>
  <c r="I4001" i="25"/>
  <c r="I4002" i="25" s="1"/>
  <c r="H4000" i="25"/>
  <c r="J4000" i="25"/>
  <c r="G4000" i="25"/>
  <c r="G4002" i="25" l="1"/>
  <c r="I4003" i="25"/>
  <c r="F4002" i="25"/>
  <c r="J4002" i="25"/>
  <c r="H4002" i="25"/>
  <c r="L4000" i="25"/>
  <c r="K4000" i="25"/>
  <c r="F4001" i="25"/>
  <c r="H4001" i="25"/>
  <c r="J4001" i="25"/>
  <c r="G4001" i="25"/>
  <c r="G4003" i="25" l="1"/>
  <c r="F4003" i="25"/>
  <c r="I4004" i="25"/>
  <c r="J4003" i="25"/>
  <c r="H4003" i="25"/>
  <c r="K4002" i="25"/>
  <c r="L4002" i="25"/>
  <c r="K4001" i="25"/>
  <c r="L4001" i="25"/>
  <c r="K4003" i="25" l="1"/>
  <c r="L4003" i="25"/>
  <c r="G4004" i="25"/>
  <c r="F4004" i="25"/>
  <c r="J4004" i="25"/>
  <c r="H4004" i="25"/>
  <c r="F1" i="25" s="1"/>
  <c r="K4004" i="25" l="1"/>
  <c r="L4004" i="25"/>
</calcChain>
</file>

<file path=xl/sharedStrings.xml><?xml version="1.0" encoding="utf-8"?>
<sst xmlns="http://schemas.openxmlformats.org/spreadsheetml/2006/main" count="4557" uniqueCount="1373">
  <si>
    <t>SAM</t>
  </si>
  <si>
    <t>Lote</t>
  </si>
  <si>
    <t>Ano</t>
  </si>
  <si>
    <t>MUNICÍPIO:</t>
  </si>
  <si>
    <t>SUBPROJETO:</t>
  </si>
  <si>
    <t>Nº</t>
  </si>
  <si>
    <t>FIRMA EMPREITERA:</t>
  </si>
  <si>
    <t>1</t>
  </si>
  <si>
    <t>CONTRATO EMPREITADA:</t>
  </si>
  <si>
    <t xml:space="preserve">  </t>
  </si>
  <si>
    <t>nº</t>
  </si>
  <si>
    <t>Municipios</t>
  </si>
  <si>
    <t>Prefeito(a)</t>
  </si>
  <si>
    <t>Associação</t>
  </si>
  <si>
    <t>E.R.</t>
  </si>
  <si>
    <t>CNPJ</t>
  </si>
  <si>
    <t>Pop. Censo/10</t>
  </si>
  <si>
    <t>Pop. Est/19</t>
  </si>
  <si>
    <t>IPDM/19</t>
  </si>
  <si>
    <t>Mesorregião</t>
  </si>
  <si>
    <t>ABATIA</t>
  </si>
  <si>
    <t>NELSON GARCIA JUNIOR</t>
  </si>
  <si>
    <t>Amunop</t>
  </si>
  <si>
    <t>Londrina</t>
  </si>
  <si>
    <t>75.743.567/0001-57</t>
  </si>
  <si>
    <t>Norte Pioneiro Paranaense</t>
  </si>
  <si>
    <t>ADRIANOPOLIS</t>
  </si>
  <si>
    <t>VANDIR DE OLIVEIRA ROSA</t>
  </si>
  <si>
    <t>Assomec</t>
  </si>
  <si>
    <t>Curitiba</t>
  </si>
  <si>
    <t>76.105.642/0001-17</t>
  </si>
  <si>
    <t>Metropolitana de Curitiba</t>
  </si>
  <si>
    <t>AGUDOS DO SUL</t>
  </si>
  <si>
    <t>JESSE DA ROCHA ZOELLNER</t>
  </si>
  <si>
    <t>Amsulep</t>
  </si>
  <si>
    <t>76.105.667/0001-10</t>
  </si>
  <si>
    <t>ALMIRANTE TAMANDARE</t>
  </si>
  <si>
    <t>GERSON DENILSON COLODEL</t>
  </si>
  <si>
    <t>76.105.659/0001-74</t>
  </si>
  <si>
    <t>ALTAMIRA DO PARANA</t>
  </si>
  <si>
    <t>JOSE ETEVALDO DE OLIVEIRA</t>
  </si>
  <si>
    <t>Amocentro</t>
  </si>
  <si>
    <t>Guarapuava</t>
  </si>
  <si>
    <t>78.069.143/0001-47</t>
  </si>
  <si>
    <t>Centro Ocidental Paranaense</t>
  </si>
  <si>
    <t>ALTO PARAISO</t>
  </si>
  <si>
    <t>DERCIO JARDIM JUNIOR</t>
  </si>
  <si>
    <t>Amerios</t>
  </si>
  <si>
    <t>Umuarama (P.A.)</t>
  </si>
  <si>
    <t>95.640.736/0001-30</t>
  </si>
  <si>
    <t>Noroeste Paranaense</t>
  </si>
  <si>
    <t>ALTO PARANA</t>
  </si>
  <si>
    <t>CLAUDEMIR JOIA PEREIRA</t>
  </si>
  <si>
    <t>Amunpar</t>
  </si>
  <si>
    <t>Maringa</t>
  </si>
  <si>
    <t>76.279.967/0001-16</t>
  </si>
  <si>
    <t>ALTO PIQUIRI</t>
  </si>
  <si>
    <t>GIOVANE MENDES DE CARVALHO</t>
  </si>
  <si>
    <t>76.247.352/0001-08</t>
  </si>
  <si>
    <t>ALTONIA</t>
  </si>
  <si>
    <t>CLAUDENIR GERVASONE</t>
  </si>
  <si>
    <t>81.478.059/0001-91</t>
  </si>
  <si>
    <t>ALVORADA DO SUL</t>
  </si>
  <si>
    <t>MARCOS ANTONIO VOLTARELLI</t>
  </si>
  <si>
    <t>Amepar</t>
  </si>
  <si>
    <t>75.132.860/0001-88</t>
  </si>
  <si>
    <t>Norte Central Paranaense</t>
  </si>
  <si>
    <t>AMAPORA</t>
  </si>
  <si>
    <t>MAURO LEMOS</t>
  </si>
  <si>
    <t>75.475.038/0001-10</t>
  </si>
  <si>
    <t>AMPERE</t>
  </si>
  <si>
    <t>DISNEI LUQUINI</t>
  </si>
  <si>
    <t>Amsop</t>
  </si>
  <si>
    <t>Francisco Beltrão (P.A.)</t>
  </si>
  <si>
    <t>77.817.054/0001-79</t>
  </si>
  <si>
    <t>Sudoeste Paranaense</t>
  </si>
  <si>
    <t>ANAHY</t>
  </si>
  <si>
    <t>CARLOS ANTONIO REIS</t>
  </si>
  <si>
    <t>Amop</t>
  </si>
  <si>
    <t>Cascavel</t>
  </si>
  <si>
    <t>95.594.800/0001-94</t>
  </si>
  <si>
    <t>Oeste Paranaense</t>
  </si>
  <si>
    <t>ANDIRA</t>
  </si>
  <si>
    <t>IONE ELISABETH ALVES ABIB</t>
  </si>
  <si>
    <t>Amunorpi</t>
  </si>
  <si>
    <t>76.235.761/0001-94</t>
  </si>
  <si>
    <t>ANGULO</t>
  </si>
  <si>
    <t>ROGÉRIO APARECIDO BERNARDO</t>
  </si>
  <si>
    <t>Amusep</t>
  </si>
  <si>
    <t>95.642.286/0001-15</t>
  </si>
  <si>
    <t>ANTONINA</t>
  </si>
  <si>
    <t>JOSÉ PAULO VIEIRA AZIM</t>
  </si>
  <si>
    <t>Amlipa</t>
  </si>
  <si>
    <t>76.022.516/0001-07</t>
  </si>
  <si>
    <t>ANTONIO OLINTO</t>
  </si>
  <si>
    <t>ALAN JAROS</t>
  </si>
  <si>
    <t>Amsulpar</t>
  </si>
  <si>
    <t>Ponta Grossa</t>
  </si>
  <si>
    <t>76.020.460/0001-43</t>
  </si>
  <si>
    <t>Sudeste Paranaense</t>
  </si>
  <si>
    <t>APUCARANA</t>
  </si>
  <si>
    <t>SEBASTIAO FERREIRA MARTINS JUNIOR</t>
  </si>
  <si>
    <t>Amuvi</t>
  </si>
  <si>
    <t>75.771.253/0001-68</t>
  </si>
  <si>
    <t>ARAPONGAS</t>
  </si>
  <si>
    <t>SERGIO ONOFRE DA SILVA</t>
  </si>
  <si>
    <t>76.958.966/0001-06</t>
  </si>
  <si>
    <t>ARAPOTI</t>
  </si>
  <si>
    <t>IRANI JOSE BARROS</t>
  </si>
  <si>
    <t>Amcg</t>
  </si>
  <si>
    <t>75.658.377/0001-31</t>
  </si>
  <si>
    <t>Centro Oriental Paranaense</t>
  </si>
  <si>
    <t>ARAPUA</t>
  </si>
  <si>
    <t>DEODATO MATIAS</t>
  </si>
  <si>
    <t>1.612.388/0001-44</t>
  </si>
  <si>
    <t>ARARUNA</t>
  </si>
  <si>
    <t>LEANDRO CESAR DE OLIVEIRA</t>
  </si>
  <si>
    <t>Comcam</t>
  </si>
  <si>
    <t>75.359.760/0001-99</t>
  </si>
  <si>
    <t>ARAUCARIA</t>
  </si>
  <si>
    <t>HISSAM HUSSEIN DEHAINI</t>
  </si>
  <si>
    <t>76.105.535/0001-99</t>
  </si>
  <si>
    <t>ARIRANHA DO IVAI</t>
  </si>
  <si>
    <t>THIAGO EPIFANIO DA SILVA</t>
  </si>
  <si>
    <t>1.612.453/0001-31</t>
  </si>
  <si>
    <t>ASSAI</t>
  </si>
  <si>
    <t>MICHEL ANGELO BOMTEMPO</t>
  </si>
  <si>
    <t>76.290.709/0001-30</t>
  </si>
  <si>
    <t>ASSIS CHATEAUBRIAND</t>
  </si>
  <si>
    <t>VALTER APARECIDO SOUZA CORREIA</t>
  </si>
  <si>
    <t>76.208.479/0001-18</t>
  </si>
  <si>
    <t>ASTORGA</t>
  </si>
  <si>
    <t>SUZIE APARECIDA PUCILLO ZANATTA</t>
  </si>
  <si>
    <t>75.743.377/0001-30</t>
  </si>
  <si>
    <t>ATALAIA</t>
  </si>
  <si>
    <t>CARLOS EDUARDO ARMELIN MARIANI</t>
  </si>
  <si>
    <t>75.731.018/0001-62</t>
  </si>
  <si>
    <t>BALSA NOVA</t>
  </si>
  <si>
    <t>MARCOS ANTONIO ZANETTI</t>
  </si>
  <si>
    <t>76.105.527/0001-42</t>
  </si>
  <si>
    <t>BANDEIRANTES</t>
  </si>
  <si>
    <t>JAELSON RAMALHO MATTA</t>
  </si>
  <si>
    <t>76.235.753/0001-48</t>
  </si>
  <si>
    <t>BARBOSA FERRAZ</t>
  </si>
  <si>
    <t>EDENILSON APARECIDO MILIOSSI</t>
  </si>
  <si>
    <t>76.950.062/0001-26</t>
  </si>
  <si>
    <t>BARRA DO JACARE</t>
  </si>
  <si>
    <t>EDIMAR DE FREITAS ALBONETI</t>
  </si>
  <si>
    <t>76.407.568/0001-93</t>
  </si>
  <si>
    <t>BARRACAO</t>
  </si>
  <si>
    <t>JORGE LUIZ SANTIN</t>
  </si>
  <si>
    <t>75.666.131/0001-01</t>
  </si>
  <si>
    <t>BELA VISTA DA CAROBA</t>
  </si>
  <si>
    <t>GELSON MAFFI</t>
  </si>
  <si>
    <t>1.612.441/0001-07</t>
  </si>
  <si>
    <t>BELA VISTA DO PARAISO</t>
  </si>
  <si>
    <t>FABRICIO PASTORE</t>
  </si>
  <si>
    <t>76.245.067/0001-58</t>
  </si>
  <si>
    <t>BITURUNA</t>
  </si>
  <si>
    <t>RODRIGO ROSSONI</t>
  </si>
  <si>
    <t>81.648.859/0001-03</t>
  </si>
  <si>
    <t>BOA ESPERANCA</t>
  </si>
  <si>
    <t>JOEL CELSO BUSCARIOL</t>
  </si>
  <si>
    <t>76.217.017/0001-67</t>
  </si>
  <si>
    <t>BOA ESPERANCA DO IGUACU</t>
  </si>
  <si>
    <t>GIVANILDO TRUMI</t>
  </si>
  <si>
    <t>95.589.255/0001-48</t>
  </si>
  <si>
    <t>BOA VENTURA DE SAO ROQUE</t>
  </si>
  <si>
    <t>EDSON FLÁVIO HOFFMANN</t>
  </si>
  <si>
    <t>1.612.906/0001-20</t>
  </si>
  <si>
    <t>Centro-Sul Paranaense</t>
  </si>
  <si>
    <t>BOA VISTA DA APARECIDA</t>
  </si>
  <si>
    <t>LEONIR ANTUNES DOS SANTOS</t>
  </si>
  <si>
    <t>78.121.985/0001-09</t>
  </si>
  <si>
    <t>BOCAIUVA DO SUL</t>
  </si>
  <si>
    <t>ANTONIO LUIZ GUSSO</t>
  </si>
  <si>
    <t>76.105.592/0001-78</t>
  </si>
  <si>
    <t>BOM JESUS DO SUL</t>
  </si>
  <si>
    <t>HELIO JOSE SURDI</t>
  </si>
  <si>
    <t>1.612.443/0001-04</t>
  </si>
  <si>
    <t>BOM SUCESSO</t>
  </si>
  <si>
    <t>JOSE ROBERTO DA SILVA</t>
  </si>
  <si>
    <t>75.771.261/0001-04</t>
  </si>
  <si>
    <t>BOM SUCESSO DO SUL</t>
  </si>
  <si>
    <t>NILSON ANTONIO FEVERSANI</t>
  </si>
  <si>
    <t>80.874.100/0001-86</t>
  </si>
  <si>
    <t>BORRAZOPOLIS</t>
  </si>
  <si>
    <t>DALTON FERNANDES MOREIRA</t>
  </si>
  <si>
    <t>75.740.829/0001-20</t>
  </si>
  <si>
    <t>BRAGANEY</t>
  </si>
  <si>
    <t>ODAIR GUERREIRO OLIVEIRA</t>
  </si>
  <si>
    <t>78.121.902/0001-73</t>
  </si>
  <si>
    <t>BRASILANDIA DO SUL</t>
  </si>
  <si>
    <t>ALEX ANTONIO CAVALCANTE</t>
  </si>
  <si>
    <t>95.640.520/0001-75</t>
  </si>
  <si>
    <t>CAFEARA</t>
  </si>
  <si>
    <t>ELTON FABIO LAZARETTI</t>
  </si>
  <si>
    <t>75.845.545/0001-06</t>
  </si>
  <si>
    <t>CAFELANDIA</t>
  </si>
  <si>
    <t>CULESTINO KIARA</t>
  </si>
  <si>
    <t>78.121.878/0001-72</t>
  </si>
  <si>
    <t>CAFEZAL DO SUL</t>
  </si>
  <si>
    <t>MARIO JUNIO KAZUO DA SILVA</t>
  </si>
  <si>
    <t>95.640.652/0001-05</t>
  </si>
  <si>
    <t>CALIFORNIA</t>
  </si>
  <si>
    <t>PAULO WILSON MENDES</t>
  </si>
  <si>
    <t>75.771.279/0001-06</t>
  </si>
  <si>
    <t>CAMBARA</t>
  </si>
  <si>
    <t>JOSÉ SALIM HAGGI NETO</t>
  </si>
  <si>
    <t>75.442.756/0001-90</t>
  </si>
  <si>
    <t>CAMBE</t>
  </si>
  <si>
    <t>CONRADO ÂNGELO SCHELLER</t>
  </si>
  <si>
    <t>75.732.057/0001-84</t>
  </si>
  <si>
    <t>CAMBIRA</t>
  </si>
  <si>
    <t>EMERSON TOLEDO PIRES</t>
  </si>
  <si>
    <t>75.771.287/0001-52</t>
  </si>
  <si>
    <t>CAMPINA DA LAGOA</t>
  </si>
  <si>
    <t>MILTON LUIZ ALVES</t>
  </si>
  <si>
    <t>76.950.070/0001-72</t>
  </si>
  <si>
    <t>CAMPINA DO SIMAO</t>
  </si>
  <si>
    <t>ANDRÉ JUNIOR DE PAULA</t>
  </si>
  <si>
    <t>1.611.489/0001-09</t>
  </si>
  <si>
    <t>CAMPINA GRANDE DO SUL</t>
  </si>
  <si>
    <t>BIHL ELERIAN ZANETTI</t>
  </si>
  <si>
    <t>76.105.600/0001-86</t>
  </si>
  <si>
    <t>CAMPO BONITO</t>
  </si>
  <si>
    <t>MARIO WEBER</t>
  </si>
  <si>
    <t>80.869.621/0001-45</t>
  </si>
  <si>
    <t>CAMPO DO TENENTE</t>
  </si>
  <si>
    <t>WEVERTON WILLIAN VIZENTIN</t>
  </si>
  <si>
    <t>76.002.658/0001-02</t>
  </si>
  <si>
    <t>CAMPO LARGO</t>
  </si>
  <si>
    <t>MAURÍCIO ROBERTO RIVABEM</t>
  </si>
  <si>
    <t>76.105.618/0001-88</t>
  </si>
  <si>
    <t>CAMPO MAGRO</t>
  </si>
  <si>
    <t>CLAUDIO CESAR CASAGRANDE</t>
  </si>
  <si>
    <t>1.607.539/0001-76</t>
  </si>
  <si>
    <t>CAMPO MOURAO</t>
  </si>
  <si>
    <t>TAUILLO TEZELLI</t>
  </si>
  <si>
    <t>75.904.524/0001-06</t>
  </si>
  <si>
    <t>CANDIDO DE ABREU</t>
  </si>
  <si>
    <t>RENAN MENCK ROMANICHEN</t>
  </si>
  <si>
    <t>76.175.926/0001-80</t>
  </si>
  <si>
    <t>CANDOI</t>
  </si>
  <si>
    <t>ALDOINO GOLDONI FILHO</t>
  </si>
  <si>
    <t>Cantuquiriguacu</t>
  </si>
  <si>
    <t>95.684.478/0001-94</t>
  </si>
  <si>
    <t>CANTAGALO</t>
  </si>
  <si>
    <t>JOÃO KONJUNSKI</t>
  </si>
  <si>
    <t>78.279.981/0001-45</t>
  </si>
  <si>
    <t>CAPANEMA</t>
  </si>
  <si>
    <t>AMERICO BELLE</t>
  </si>
  <si>
    <t>75.972.760/0001-60</t>
  </si>
  <si>
    <t>CAPITAO LEONIDAS MARQUES</t>
  </si>
  <si>
    <t>MAXWELL SCAPINI</t>
  </si>
  <si>
    <t>76.208.834/0001-59</t>
  </si>
  <si>
    <t>CARAMBEI</t>
  </si>
  <si>
    <t>ELISANGELA PEDROSO DE OLIVEIRA NUNES</t>
  </si>
  <si>
    <t>1.613.765/0001-60</t>
  </si>
  <si>
    <t>CARLOPOLIS</t>
  </si>
  <si>
    <t>HIROSHI KUBO</t>
  </si>
  <si>
    <t>76.965.789/0001-87</t>
  </si>
  <si>
    <t>CASCAVEL</t>
  </si>
  <si>
    <t>LEONALDO PARANHOS DA SILVA</t>
  </si>
  <si>
    <t>76.208.867/0001-07</t>
  </si>
  <si>
    <t>CASTRO</t>
  </si>
  <si>
    <t>ALVARO TELLES</t>
  </si>
  <si>
    <t>77.001.311/0001-08</t>
  </si>
  <si>
    <t>CATANDUVAS</t>
  </si>
  <si>
    <t>MOISES APARECIDO DE SOUZA</t>
  </si>
  <si>
    <t>76.208.842/0001-03</t>
  </si>
  <si>
    <t>CENTENARIO DO SUL</t>
  </si>
  <si>
    <t>MELQUIADES TAVIAN JUNIOR</t>
  </si>
  <si>
    <t>75.845.503/0001-67</t>
  </si>
  <si>
    <t>CERRO AZUL</t>
  </si>
  <si>
    <t>PATRIK MAGARI</t>
  </si>
  <si>
    <t>76.105.626/0001-24</t>
  </si>
  <si>
    <t>CEU AZUL</t>
  </si>
  <si>
    <t>LAURINDO SPEROTTO</t>
  </si>
  <si>
    <t>76.206.473/0001-01</t>
  </si>
  <si>
    <t>CHOPINZINHO</t>
  </si>
  <si>
    <t>EDSON LUIZ CENCI</t>
  </si>
  <si>
    <t>76.995.414/0001-60</t>
  </si>
  <si>
    <t>CIANORTE</t>
  </si>
  <si>
    <t>MARCO ANTONIO FRANZATO</t>
  </si>
  <si>
    <t>Amenorte</t>
  </si>
  <si>
    <t>76.309.806/0001-28</t>
  </si>
  <si>
    <t>CIDADE GAUCHA</t>
  </si>
  <si>
    <t>HENRIQUE DOMINGUES</t>
  </si>
  <si>
    <t>75.377.200/0001-67</t>
  </si>
  <si>
    <t>CLEVELANDIA</t>
  </si>
  <si>
    <t>RAFAELA MARTINS LOSI</t>
  </si>
  <si>
    <t>76.161.199/0001-00</t>
  </si>
  <si>
    <t>COLOMBO</t>
  </si>
  <si>
    <t>HELDER LUIZ LAZAROTTO</t>
  </si>
  <si>
    <t>76.105.634/0001-70</t>
  </si>
  <si>
    <t>COLORADO</t>
  </si>
  <si>
    <t>MARCOS JOSÉ CONSALTER DE MELLO</t>
  </si>
  <si>
    <t>76.970.326/0001-03</t>
  </si>
  <si>
    <t>CONGONHINHAS</t>
  </si>
  <si>
    <t>JOSÉ OLEGÁRIO RIBEIRO LOPES</t>
  </si>
  <si>
    <t>75.825.828/0001-88</t>
  </si>
  <si>
    <t>CONSELHEIRO MAIRINCK</t>
  </si>
  <si>
    <t>ALEX SANDRO PEREIRA COSTA DOMINGUES</t>
  </si>
  <si>
    <t>75.968.412/0001-19</t>
  </si>
  <si>
    <t>CONTENDA</t>
  </si>
  <si>
    <t>ANTONIO ADAMIR DIGNER</t>
  </si>
  <si>
    <t>76.105.519/0001-04</t>
  </si>
  <si>
    <t>CORBELIA</t>
  </si>
  <si>
    <t>GIOVANI MIGUEL WOLF HNATUW</t>
  </si>
  <si>
    <t>76.208.826/0001-02</t>
  </si>
  <si>
    <t>CORNELIO PROCOPIO</t>
  </si>
  <si>
    <t>AMIN JOSE HANNOUCHE</t>
  </si>
  <si>
    <t>76.331.941/0001-70</t>
  </si>
  <si>
    <t>CORONEL DOMINGOS SOARES</t>
  </si>
  <si>
    <t>JANDIR BANDIERA</t>
  </si>
  <si>
    <t>1.614.415/0001-18</t>
  </si>
  <si>
    <t>CORONEL VIVIDA</t>
  </si>
  <si>
    <t>ANDERSON MANIQUE BARRETO</t>
  </si>
  <si>
    <t>76.995.455/0001-56</t>
  </si>
  <si>
    <t>CORUMBATAI DO SUL</t>
  </si>
  <si>
    <t>ALEXANDRE DONATO</t>
  </si>
  <si>
    <t>80.888.662/0001-89</t>
  </si>
  <si>
    <t>CRUZ MACHADO</t>
  </si>
  <si>
    <t>ANTONIO LUIS SZAYKOWSKI</t>
  </si>
  <si>
    <t>76.339.688/0001-09</t>
  </si>
  <si>
    <t>CRUZEIRO DO IGUACU</t>
  </si>
  <si>
    <t>LEONIR ANTÔNIO GELHEN</t>
  </si>
  <si>
    <t>95.589.230/0001-44</t>
  </si>
  <si>
    <t>CRUZEIRO DO OESTE</t>
  </si>
  <si>
    <t>MARIA HELENA BERTOCO RODRIGUES</t>
  </si>
  <si>
    <t>76.381.854/0001-27</t>
  </si>
  <si>
    <t>CRUZEIRO DO SUL</t>
  </si>
  <si>
    <t>MARCOS CESAR SUGIGAN</t>
  </si>
  <si>
    <t>75.731.034/0001-55</t>
  </si>
  <si>
    <t>CRUZMALTINA</t>
  </si>
  <si>
    <t>NATAL CASAVECHIA</t>
  </si>
  <si>
    <t>1.615.393/0001-00</t>
  </si>
  <si>
    <t>CURITIBA</t>
  </si>
  <si>
    <t>RAFAEL VALDOMIRO GRECA DE MACEDO</t>
  </si>
  <si>
    <t>76.417.005/0001-86</t>
  </si>
  <si>
    <t>CURIUVA</t>
  </si>
  <si>
    <t>NATA NAEL MOURA DOS SANTOS</t>
  </si>
  <si>
    <t>76.167.725/0001-30</t>
  </si>
  <si>
    <t>DIAMANTE DO NORTE</t>
  </si>
  <si>
    <t>ELIEL DOS SANTOS CORREA</t>
  </si>
  <si>
    <t>76.972.082/0001-06</t>
  </si>
  <si>
    <t>DIAMANTE DO OESTE</t>
  </si>
  <si>
    <t>GUILHERME PIVATTO JUNIOR</t>
  </si>
  <si>
    <t>77.817.476/0001-44</t>
  </si>
  <si>
    <t>DIAMANTE DO SUL</t>
  </si>
  <si>
    <t>DARCI TIRELLI</t>
  </si>
  <si>
    <t>95.595.120/0001-95</t>
  </si>
  <si>
    <t>DOIS VIZINHOS</t>
  </si>
  <si>
    <t>LUIS CARLOS TURATTO</t>
  </si>
  <si>
    <t>76.205.640/0001-08</t>
  </si>
  <si>
    <t>DOURADINA</t>
  </si>
  <si>
    <t>OBERDAM JOSÉ DE OLIVEIRA</t>
  </si>
  <si>
    <t>78.200.110/0001-94</t>
  </si>
  <si>
    <t>DOUTOR CAMARGO</t>
  </si>
  <si>
    <t>ÉDILEN HENRIQUE XAVIER</t>
  </si>
  <si>
    <t>76.282.714/0001-00</t>
  </si>
  <si>
    <t>DOUTOR ULYSSES</t>
  </si>
  <si>
    <t>MOISEIS BRANCO DA SILVA</t>
  </si>
  <si>
    <t>95.422.911/0001-13</t>
  </si>
  <si>
    <t>ENEAS MARQUES</t>
  </si>
  <si>
    <t>EDSON LUPATINI</t>
  </si>
  <si>
    <t>76.205.657/0001-57</t>
  </si>
  <si>
    <t>ENGENHEIRO BELTRAO</t>
  </si>
  <si>
    <t>ADALMIR JOSÉ GARBIM JUNIOR</t>
  </si>
  <si>
    <t>76.950.039/0001-31</t>
  </si>
  <si>
    <t>ENTRE RIOS DO OESTE</t>
  </si>
  <si>
    <t>ARI ALOÍSIO MALDANER</t>
  </si>
  <si>
    <t>95.719.449/0001-10</t>
  </si>
  <si>
    <t>ESPERANCA NOVA</t>
  </si>
  <si>
    <t>EVERTON BARBIERI</t>
  </si>
  <si>
    <t>1.612.269/0001-91</t>
  </si>
  <si>
    <t>ESPIGAO ALTO DO IGUACU</t>
  </si>
  <si>
    <t>AGENOR BERTONCELO</t>
  </si>
  <si>
    <t>1.612.634/0001-68</t>
  </si>
  <si>
    <t>FAROL</t>
  </si>
  <si>
    <t>OCLECIO DE FREITAS MENESES</t>
  </si>
  <si>
    <t>95.640.124/0001-48</t>
  </si>
  <si>
    <t>FAXINAL</t>
  </si>
  <si>
    <t>YLSON ALVARO CANTAGALLO</t>
  </si>
  <si>
    <t>75.771.295/0001-07</t>
  </si>
  <si>
    <t>FAZENDA RIO GRANDE</t>
  </si>
  <si>
    <t>MARCO ANTONIO MARCONDES SILVA</t>
  </si>
  <si>
    <t>95.422.986/0001-02</t>
  </si>
  <si>
    <t>FENIX</t>
  </si>
  <si>
    <t>ALTAIR MOLINA SERRANO</t>
  </si>
  <si>
    <t>76.950.021/0001-30</t>
  </si>
  <si>
    <t>FERNANDES PINHEIRO</t>
  </si>
  <si>
    <t>CLEONICE APARECIDA KUFENER SCHUCK</t>
  </si>
  <si>
    <t>Amcespar</t>
  </si>
  <si>
    <t>1.619.323/0001-20</t>
  </si>
  <si>
    <t>FIGUEIRA</t>
  </si>
  <si>
    <t>JOSÉ CARLOS CONTIERO</t>
  </si>
  <si>
    <t>78.063.732/0001-18</t>
  </si>
  <si>
    <t>FLOR DA SERRA DO SUL</t>
  </si>
  <si>
    <t>VALMOR FELIPE JUNIOR</t>
  </si>
  <si>
    <t>95.589.271/0001-30</t>
  </si>
  <si>
    <t>FLORAI</t>
  </si>
  <si>
    <t>EDNA DE LOURDES CARPINE CONTIN</t>
  </si>
  <si>
    <t>75.731.000/0001-60</t>
  </si>
  <si>
    <t>FLORESTA</t>
  </si>
  <si>
    <t>ADEMIR LUIZ MACIEL</t>
  </si>
  <si>
    <t>76.282.706/0001-55</t>
  </si>
  <si>
    <t>FLORESTOPOLIS</t>
  </si>
  <si>
    <t>ONICIO DE SOUZA</t>
  </si>
  <si>
    <t>75.845.495/0001-59</t>
  </si>
  <si>
    <t>FLORIDA</t>
  </si>
  <si>
    <t>ANTONIO EMERSON SETTE</t>
  </si>
  <si>
    <t>75.772.400/0001-14</t>
  </si>
  <si>
    <t>FORMOSA DO OESTE</t>
  </si>
  <si>
    <t>LUIZ ANTONIO DOMINGOS DE AGUIAR</t>
  </si>
  <si>
    <t>76.208.495/0001-00</t>
  </si>
  <si>
    <t>FOZ DO IGUACU</t>
  </si>
  <si>
    <t>FRANCISCO LACERDA BRASILEIRO</t>
  </si>
  <si>
    <t>76.206.606/0001-40</t>
  </si>
  <si>
    <t>FOZ DO JORDAO</t>
  </si>
  <si>
    <t>FRANCISCO CLEI DA SILVA</t>
  </si>
  <si>
    <t>1.603.719/0001-80</t>
  </si>
  <si>
    <t>FRANCISCO ALVES</t>
  </si>
  <si>
    <t>MILENA SILVA ROSA</t>
  </si>
  <si>
    <t>77.356.665/0001-67</t>
  </si>
  <si>
    <t>FRANCISCO BELTRAO</t>
  </si>
  <si>
    <t>CLEBER FONTANA</t>
  </si>
  <si>
    <t>77.816.510/0001-66</t>
  </si>
  <si>
    <t>GENERAL CARNEIRO</t>
  </si>
  <si>
    <t>JOEL RICARDO MARTINS FERREIRA</t>
  </si>
  <si>
    <t>75.687.681/0001-07</t>
  </si>
  <si>
    <t>GODOY MOREIRA</t>
  </si>
  <si>
    <t>PRIMIS DE OLIVEIRA</t>
  </si>
  <si>
    <t>81.392.656/0001-07</t>
  </si>
  <si>
    <t>GOIOERE</t>
  </si>
  <si>
    <t>ROBERTO DOS REIS DE LIMA</t>
  </si>
  <si>
    <t>78.198.975/0001-63</t>
  </si>
  <si>
    <t>GOIOXIM</t>
  </si>
  <si>
    <t>MARI TEREZINHA DA SILVA</t>
  </si>
  <si>
    <t>1.607.627/0001-78</t>
  </si>
  <si>
    <t>GRANDES RIOS</t>
  </si>
  <si>
    <t>ANTONIO RIBEIRO DA SILVA</t>
  </si>
  <si>
    <t>75.741.348/0001-39</t>
  </si>
  <si>
    <t>GUAIRA</t>
  </si>
  <si>
    <t>HERALDO TRENTO</t>
  </si>
  <si>
    <t>77.857.183/0001-90</t>
  </si>
  <si>
    <t>GUAIRACA</t>
  </si>
  <si>
    <t>MARCELO ALVES DE OLIVEIRA</t>
  </si>
  <si>
    <t>76.238.443/0001-87</t>
  </si>
  <si>
    <t>GUAMIRANGA</t>
  </si>
  <si>
    <t>MARCELO LEITE</t>
  </si>
  <si>
    <t>1.616.255/0001-46</t>
  </si>
  <si>
    <t>GUAPIRAMA</t>
  </si>
  <si>
    <t>EDUI GONÇÃLVES</t>
  </si>
  <si>
    <t>75.443.812/0001-00</t>
  </si>
  <si>
    <t>GUAPOREMA</t>
  </si>
  <si>
    <t>GILBERTO CASTIGLIONI</t>
  </si>
  <si>
    <t>75.378.844/0001-70</t>
  </si>
  <si>
    <t>GUARACI</t>
  </si>
  <si>
    <t>SIDNEI DEZOTI</t>
  </si>
  <si>
    <t>75.845.537/0001-51</t>
  </si>
  <si>
    <t>GUARANIACU</t>
  </si>
  <si>
    <t>OSMARIO DE LIMA PORTELA</t>
  </si>
  <si>
    <t>76.208.818/0001-66</t>
  </si>
  <si>
    <t>GUARAPUAVA</t>
  </si>
  <si>
    <t>CELSO FERNANDO GÓES</t>
  </si>
  <si>
    <t>76.178.037/0001-76</t>
  </si>
  <si>
    <t>GUARAQUECABA</t>
  </si>
  <si>
    <t>LILIAN RAMOS NARLOCH</t>
  </si>
  <si>
    <t>76.022.508/0001-52</t>
  </si>
  <si>
    <t>GUARATUBA</t>
  </si>
  <si>
    <t>ROBERTO CORDEIRO JUSTUS</t>
  </si>
  <si>
    <t>76.017.474/0001-08</t>
  </si>
  <si>
    <t>HONORIO SERPA</t>
  </si>
  <si>
    <t>LUCIANO DIAS</t>
  </si>
  <si>
    <t>95.585.444/0001-42</t>
  </si>
  <si>
    <t>IBAITI</t>
  </si>
  <si>
    <t>ANTONELY DE CASSIO ALVES DE CARVALHO</t>
  </si>
  <si>
    <t>77.008.068/0001-41</t>
  </si>
  <si>
    <t>IBEMA</t>
  </si>
  <si>
    <t>VIVIANE COMIRAN</t>
  </si>
  <si>
    <t>80.881.931/0001-85</t>
  </si>
  <si>
    <t>IBIPORA</t>
  </si>
  <si>
    <t>JOSÉ MARIA FERREIRA</t>
  </si>
  <si>
    <t>76.244.961/0001-03</t>
  </si>
  <si>
    <t>ICARAIMA</t>
  </si>
  <si>
    <t>MARCOS ALEX DE OLIVEIRA</t>
  </si>
  <si>
    <t>76.247.337/0001-60</t>
  </si>
  <si>
    <t>IGUARACU</t>
  </si>
  <si>
    <t>ELISEU SILVA DA COSTA</t>
  </si>
  <si>
    <t>75.772.525/0001-44</t>
  </si>
  <si>
    <t>IGUATU</t>
  </si>
  <si>
    <t>VLADEMIR ANTONIO BARELLA</t>
  </si>
  <si>
    <t>95.595.013/0001-67</t>
  </si>
  <si>
    <t>IMBAU</t>
  </si>
  <si>
    <t>DAYANE SOVINSKI RODRIGUES</t>
  </si>
  <si>
    <t>1.613.770/0001-72</t>
  </si>
  <si>
    <t>IMBITUVA</t>
  </si>
  <si>
    <t>CELSO KUBASKI</t>
  </si>
  <si>
    <t>76.175.892/0001-23</t>
  </si>
  <si>
    <t>INACIO MARTINS</t>
  </si>
  <si>
    <t>EDEMETRIO BENATO JUNIOR</t>
  </si>
  <si>
    <t>76.178.029/0001-20</t>
  </si>
  <si>
    <t>INAJA</t>
  </si>
  <si>
    <t>CLEBER GERALDO DA SILVA</t>
  </si>
  <si>
    <t>76.970.318/0001-67</t>
  </si>
  <si>
    <t>INDIANOPOLIS</t>
  </si>
  <si>
    <t>JULIANO TREVISAN CORDEIRO</t>
  </si>
  <si>
    <t>75.798.355/0001-77</t>
  </si>
  <si>
    <t>IPIRANGA</t>
  </si>
  <si>
    <t>DOUGLAS DAVI CRUZ</t>
  </si>
  <si>
    <t>76.175.934/0001-26</t>
  </si>
  <si>
    <t>IPORA</t>
  </si>
  <si>
    <t>SERGIO LUIZ BORGES</t>
  </si>
  <si>
    <t>75.738.484/0001-70</t>
  </si>
  <si>
    <t>IRACEMA DO OESTE</t>
  </si>
  <si>
    <t>ELZA HAASE RODRIGUES</t>
  </si>
  <si>
    <t>95.583.555/0001-10</t>
  </si>
  <si>
    <t>IRATI</t>
  </si>
  <si>
    <t>JORGE DAVID DERBLI PINTO</t>
  </si>
  <si>
    <t>75.654.574/0001-82</t>
  </si>
  <si>
    <t>IRETAMA</t>
  </si>
  <si>
    <t>SAME SAAB</t>
  </si>
  <si>
    <t>76.950.088/0001-74</t>
  </si>
  <si>
    <t>ITAGUAJE</t>
  </si>
  <si>
    <t>CRISOGONO NOLETO E SILVA JUNIOR</t>
  </si>
  <si>
    <t>76.970.359/0001-53</t>
  </si>
  <si>
    <t>ITAIPULANDIA</t>
  </si>
  <si>
    <t>CLEIDE INÊS GRIEBELER PRATES</t>
  </si>
  <si>
    <t>95.725.057/0001-64</t>
  </si>
  <si>
    <t>ITAMBARACA</t>
  </si>
  <si>
    <t>MÔNICA CRISTINA ZAMBON HOLZMANN</t>
  </si>
  <si>
    <t>76.235.738/0001-08</t>
  </si>
  <si>
    <t>ITAMBE</t>
  </si>
  <si>
    <t>VITOR APARECIDO FEDRIGO</t>
  </si>
  <si>
    <t>76.282.698/0001-47</t>
  </si>
  <si>
    <t>ITAPEJARA DO OESTE</t>
  </si>
  <si>
    <t>VILMAR SCHMOLLER</t>
  </si>
  <si>
    <t>76.995.430/0001-52</t>
  </si>
  <si>
    <t>ITAPERUCU</t>
  </si>
  <si>
    <t>NENEU JOSÉ ARTIGAS</t>
  </si>
  <si>
    <t>95.422.846/0001-26</t>
  </si>
  <si>
    <t>ITAUNA DO SUL</t>
  </si>
  <si>
    <t>GILSON JOSÉ DE GOIS</t>
  </si>
  <si>
    <t>75.458.836/0001-33</t>
  </si>
  <si>
    <t>IVAI</t>
  </si>
  <si>
    <t>IDIR TREVISO</t>
  </si>
  <si>
    <t>76.175.918/0001-33</t>
  </si>
  <si>
    <t>IVAIPORA</t>
  </si>
  <si>
    <t>LUIZ CARLOS GIL</t>
  </si>
  <si>
    <t>75.741.330/0001-37</t>
  </si>
  <si>
    <t>IVATE</t>
  </si>
  <si>
    <t>DENILSON VAGLIERI PREVITAL</t>
  </si>
  <si>
    <t>95.640.553/0001-15</t>
  </si>
  <si>
    <t>IVATUBA</t>
  </si>
  <si>
    <t>SERGIO JOSE SANTI</t>
  </si>
  <si>
    <t>76.285.337/0001-54</t>
  </si>
  <si>
    <t>JABOTI</t>
  </si>
  <si>
    <t>REGIS WILLIAM SIQUEIRA RODRIGUES</t>
  </si>
  <si>
    <t>75.969.667/0001-04</t>
  </si>
  <si>
    <t>JACAREZINHO</t>
  </si>
  <si>
    <t>MARCELO JOSÉ BERNARDELI PALHARES</t>
  </si>
  <si>
    <t>76.966.860/0001-46</t>
  </si>
  <si>
    <t>JAGUAPITA</t>
  </si>
  <si>
    <t>GERSON LUIZ MARCATO</t>
  </si>
  <si>
    <t>75.457.341/0001-90</t>
  </si>
  <si>
    <t>JAGUARIAIVA</t>
  </si>
  <si>
    <t>ALCIONE LEMOS</t>
  </si>
  <si>
    <t>76.910.900/0001-38</t>
  </si>
  <si>
    <t>JANDAIA DO SUL</t>
  </si>
  <si>
    <t>LAURO DE SOUZA SILVA JUNIOR</t>
  </si>
  <si>
    <t>75.771.204/0001-25</t>
  </si>
  <si>
    <t>JANIOPOLIS</t>
  </si>
  <si>
    <t>ISMAEL JOSE DEZANOSKI</t>
  </si>
  <si>
    <t>76.402.882/0001-83</t>
  </si>
  <si>
    <t>JAPIRA</t>
  </si>
  <si>
    <t>PAULO JOSE MORFINATI</t>
  </si>
  <si>
    <t>75.969.881/0001-52</t>
  </si>
  <si>
    <t>JAPURA</t>
  </si>
  <si>
    <t>ADRIANA CRISTINA POLIZER</t>
  </si>
  <si>
    <t>75.788.349/0001-39</t>
  </si>
  <si>
    <t>JARDIM ALEGRE</t>
  </si>
  <si>
    <t>JOSE ROBERTO FURLAN</t>
  </si>
  <si>
    <t>75.741.363/0001-87</t>
  </si>
  <si>
    <t>JARDIM OLINDA</t>
  </si>
  <si>
    <t>LUCIMAR DE SOUZA MORAIS</t>
  </si>
  <si>
    <t>76.970.383/0001-92</t>
  </si>
  <si>
    <t>JATAIZINHO</t>
  </si>
  <si>
    <t>WILSON FERNANDES</t>
  </si>
  <si>
    <t>76.245.042/0001-54</t>
  </si>
  <si>
    <t>JESUITAS</t>
  </si>
  <si>
    <t>APARECIDO JOSE WEILLER JUNIOR</t>
  </si>
  <si>
    <t>77.398.154/0001-08</t>
  </si>
  <si>
    <t>JOAQUIM TAVORA</t>
  </si>
  <si>
    <t>REGINALDO VILELA</t>
  </si>
  <si>
    <t>76.966.845/0001-06</t>
  </si>
  <si>
    <t>JUNDIAI DO SUL</t>
  </si>
  <si>
    <t>ECLAIR RAUEN</t>
  </si>
  <si>
    <t>76.408.061/0001-54</t>
  </si>
  <si>
    <t>JURANDA</t>
  </si>
  <si>
    <t>LEILA MIOTTO AMADEI</t>
  </si>
  <si>
    <t>78.196.755/0001-09</t>
  </si>
  <si>
    <t>JUSSARA</t>
  </si>
  <si>
    <t>ROBISON PEDROSO DA SILVA</t>
  </si>
  <si>
    <t>75.789.552/0001-20</t>
  </si>
  <si>
    <t>KALORE</t>
  </si>
  <si>
    <t>EDMILSON LUIS STENCEL</t>
  </si>
  <si>
    <t>75.771.238/0001-10</t>
  </si>
  <si>
    <t>LAPA</t>
  </si>
  <si>
    <t>DIEGO TIMBIRUSSU RIBAS</t>
  </si>
  <si>
    <t>76.020.452/0001-05</t>
  </si>
  <si>
    <t>LARANJAL</t>
  </si>
  <si>
    <t>JOAO ELINTON DUTRA</t>
  </si>
  <si>
    <t>95.684.536/0001-80</t>
  </si>
  <si>
    <t>LARANJEIRAS DO SUL</t>
  </si>
  <si>
    <t>JONATAS FELISBERTO DA SILVA</t>
  </si>
  <si>
    <t>76.205.970/0001-95</t>
  </si>
  <si>
    <t>LEOPOLIS</t>
  </si>
  <si>
    <t>ALESSANDRO RIBEIRO</t>
  </si>
  <si>
    <t>75.388.850/0001-08</t>
  </si>
  <si>
    <t>LIDIANOPOLIS</t>
  </si>
  <si>
    <t>ADAUTO APARECIDO MANDU</t>
  </si>
  <si>
    <t>95.680.831/0001-68</t>
  </si>
  <si>
    <t>LINDOESTE</t>
  </si>
  <si>
    <t>SILVIO DE SOUZA</t>
  </si>
  <si>
    <t>80.881.915/0001-92</t>
  </si>
  <si>
    <t>LOANDA</t>
  </si>
  <si>
    <t>JOSÉ MARIA PEREIRA FERNANDES</t>
  </si>
  <si>
    <t>76.972.074/0001-51</t>
  </si>
  <si>
    <t>LOBATO</t>
  </si>
  <si>
    <t>FABIO CHICAROLI</t>
  </si>
  <si>
    <t>76.970.367/0001-08</t>
  </si>
  <si>
    <t>LONDRINA</t>
  </si>
  <si>
    <t>MARCELO BELINATI MARTINS</t>
  </si>
  <si>
    <t>75.771.477/0001-70</t>
  </si>
  <si>
    <t>LUIZIANA</t>
  </si>
  <si>
    <t>WILSON ANTONIO TURECK</t>
  </si>
  <si>
    <t>80.888.688/0001-27</t>
  </si>
  <si>
    <t>LUNARDELLI</t>
  </si>
  <si>
    <t>REINALDO GROLA</t>
  </si>
  <si>
    <t>78.600.491/0001-07</t>
  </si>
  <si>
    <t>LUPIONOPOLIS</t>
  </si>
  <si>
    <t>ANTONIO PELOSO FILHO</t>
  </si>
  <si>
    <t>75.845.511/0001-03</t>
  </si>
  <si>
    <t>MALLET</t>
  </si>
  <si>
    <t>MOACIR ALFREDO SZINVELSKI</t>
  </si>
  <si>
    <t>75.654.566/0001-36</t>
  </si>
  <si>
    <t>MAMBORE</t>
  </si>
  <si>
    <t>RICARDO RADOMSKI</t>
  </si>
  <si>
    <t>75.368.928/0001-22</t>
  </si>
  <si>
    <t>MANDAGUACU</t>
  </si>
  <si>
    <t>MAURICIO APARECIDO DA SILVA</t>
  </si>
  <si>
    <t>76.285.329/0001-08</t>
  </si>
  <si>
    <t>MANDAGUARI</t>
  </si>
  <si>
    <t>IVONÉIA DE ANDRADE APARECIDO FURTADO</t>
  </si>
  <si>
    <t>76.285.345/0001-09</t>
  </si>
  <si>
    <t>MANDIRITUBA</t>
  </si>
  <si>
    <t>LUIS ANTONIO BISCAIA</t>
  </si>
  <si>
    <t>76.105.550/0001-37</t>
  </si>
  <si>
    <t>MANFRINOPOLIS</t>
  </si>
  <si>
    <t>ILENA DE FATIMA PEGORARO OLIVEIRA</t>
  </si>
  <si>
    <t>1.614.343/0001-09</t>
  </si>
  <si>
    <t>MANGUEIRINHA</t>
  </si>
  <si>
    <t>ELIDIO ZIMERMAN DE MORAES</t>
  </si>
  <si>
    <t>77.774.867/0001-29</t>
  </si>
  <si>
    <t>MANOEL RIBAS</t>
  </si>
  <si>
    <t>JOSE CARLOS DA SILVA CORONA</t>
  </si>
  <si>
    <t>75.740.811/0001-28</t>
  </si>
  <si>
    <t>MARECHAL CANDIDO RONDON</t>
  </si>
  <si>
    <t>MARCIO ANDREI RAUBER</t>
  </si>
  <si>
    <t>76.205.814/0001-24</t>
  </si>
  <si>
    <t>MARIA HELENA</t>
  </si>
  <si>
    <t>MARLON RANCER MARQUES</t>
  </si>
  <si>
    <t>76.247.386/0001-00</t>
  </si>
  <si>
    <t>MARIALVA</t>
  </si>
  <si>
    <t>VICTOR CELSO MARTINI</t>
  </si>
  <si>
    <t>76.282.680/0001-45</t>
  </si>
  <si>
    <t>MARILANDIA DO SUL</t>
  </si>
  <si>
    <t>AQUILES TAKEDA FILHO</t>
  </si>
  <si>
    <t>75.771.303/0001-07</t>
  </si>
  <si>
    <t>MARILENA</t>
  </si>
  <si>
    <t>JOSÉ APARECIDO DA SILVA</t>
  </si>
  <si>
    <t>75.971.010/0001-73</t>
  </si>
  <si>
    <t>MARILUZ</t>
  </si>
  <si>
    <t>PAULO ARMANDO DA SILVA ALVES</t>
  </si>
  <si>
    <t>76.404.136/0001-29</t>
  </si>
  <si>
    <t>MARINGA</t>
  </si>
  <si>
    <t>ULISSES DE JESUS MAIA KOTSIFAS</t>
  </si>
  <si>
    <t>76.282.656/0001-06</t>
  </si>
  <si>
    <t>MARIOPOLIS</t>
  </si>
  <si>
    <t>MARIO EDUARDO LOPES PAULEK</t>
  </si>
  <si>
    <t>76.995.323/0001-24</t>
  </si>
  <si>
    <t>MARIPA</t>
  </si>
  <si>
    <t>RODRIGO ANDRÉ SCHANOSKI</t>
  </si>
  <si>
    <t>95.583.571/0001-02</t>
  </si>
  <si>
    <t>MARMELEIRO</t>
  </si>
  <si>
    <t>PAULO JAIR PILATI</t>
  </si>
  <si>
    <t>76.205.665/0001-01</t>
  </si>
  <si>
    <t>MARQUINHO</t>
  </si>
  <si>
    <t>ELIO BOLZON JUNIOR</t>
  </si>
  <si>
    <t>1.612.552/0001-13</t>
  </si>
  <si>
    <t>MARUMBI</t>
  </si>
  <si>
    <t>ADHEMAR FRANCISCO REJANI</t>
  </si>
  <si>
    <t>75.771.246/0001-66</t>
  </si>
  <si>
    <t>MATELANDIA</t>
  </si>
  <si>
    <t>MAXIMINO PIETROBON</t>
  </si>
  <si>
    <t>76.206.465/0001-65</t>
  </si>
  <si>
    <t>MATINHOS</t>
  </si>
  <si>
    <t>JOSÉ CARLOS DO ESPIRITO SANTO</t>
  </si>
  <si>
    <t>76.017.466/0001-61</t>
  </si>
  <si>
    <t>MATO RICO</t>
  </si>
  <si>
    <t>EDELIR DE JESUS RIBEIRO DA SILVA</t>
  </si>
  <si>
    <t>95.684.510/0001-31</t>
  </si>
  <si>
    <t>MAUA DA SERRA</t>
  </si>
  <si>
    <t>HERMES WICTHOFF</t>
  </si>
  <si>
    <t>95.548.400/0001-42</t>
  </si>
  <si>
    <t>MEDIANEIRA</t>
  </si>
  <si>
    <t>ANTONIO FRANÇA BENJAMIM</t>
  </si>
  <si>
    <t>76.206.481/0001-58</t>
  </si>
  <si>
    <t>MERCEDES</t>
  </si>
  <si>
    <t>LAERTON WEBER</t>
  </si>
  <si>
    <t>95.719.373/0001-23</t>
  </si>
  <si>
    <t>MIRADOR</t>
  </si>
  <si>
    <t>FABIANO MARCOS DA SILVA TRAVAIN</t>
  </si>
  <si>
    <t>75.475.442/0001-93</t>
  </si>
  <si>
    <t>MIRASELVA</t>
  </si>
  <si>
    <t>ROGÉRIO APARECIDO DA SILVA</t>
  </si>
  <si>
    <t>75.845.529/0001-05</t>
  </si>
  <si>
    <t>MISSAL</t>
  </si>
  <si>
    <t>ADILTO LUIS FERRARI</t>
  </si>
  <si>
    <t>78.101.847/0001-50</t>
  </si>
  <si>
    <t>MOREIRA SALES</t>
  </si>
  <si>
    <t>RAFAEL BRITO DO PRADO</t>
  </si>
  <si>
    <t>76.217.025/0001-03</t>
  </si>
  <si>
    <t>MORRETES</t>
  </si>
  <si>
    <t>SEBASTIAO BRINDAROLLI JUNIOR</t>
  </si>
  <si>
    <t>76.022.490/0001-99</t>
  </si>
  <si>
    <t>MUNHOZ DE MELLO</t>
  </si>
  <si>
    <t>MARCONDES ARAUJO DA COSTA</t>
  </si>
  <si>
    <t>75.352.062/0001-61</t>
  </si>
  <si>
    <t>NOSSA SENHORA DAS GRACAS</t>
  </si>
  <si>
    <t>CLODOALDO APARECIDO RIGIERI</t>
  </si>
  <si>
    <t>76.970.300/0001-65</t>
  </si>
  <si>
    <t>NOVA ALIANCA DO IVAI</t>
  </si>
  <si>
    <t>ULISSES DE SOUZA</t>
  </si>
  <si>
    <t>76.413.061/0001-42</t>
  </si>
  <si>
    <t>NOVA AMERICA DA COLINA</t>
  </si>
  <si>
    <t>SEBASTIÃO ROGATTI</t>
  </si>
  <si>
    <t>75.827.204/0001-08</t>
  </si>
  <si>
    <t>NOVA AURORA</t>
  </si>
  <si>
    <t>JOSÉ APARECIDO DE PAULA E SOUZA</t>
  </si>
  <si>
    <t>76.208.859/0001-52</t>
  </si>
  <si>
    <t>NOVA CANTU</t>
  </si>
  <si>
    <t>AIRTON ANTONIO AGNOLIN</t>
  </si>
  <si>
    <t>77.845.394/0001-03</t>
  </si>
  <si>
    <t>NOVA ESPERANCA</t>
  </si>
  <si>
    <t>MOACIR OLIVATTI</t>
  </si>
  <si>
    <t>75.730.994/0001-09</t>
  </si>
  <si>
    <t>NOVA ESPERANCA DO SUDOESTE</t>
  </si>
  <si>
    <t>JAIME DA SILVA STANG</t>
  </si>
  <si>
    <t>95.589.289/0001-32</t>
  </si>
  <si>
    <t>NOVA FATIMA</t>
  </si>
  <si>
    <t>ROBERTO CARLOS MESSIAS</t>
  </si>
  <si>
    <t>75.828.418/0001-90</t>
  </si>
  <si>
    <t>NOVA LARANJEIRAS</t>
  </si>
  <si>
    <t>FABIO ROBERTO DOS SANTOS</t>
  </si>
  <si>
    <t>95.587.648/0001-12</t>
  </si>
  <si>
    <t>NOVA LONDRINA</t>
  </si>
  <si>
    <t>OTAVIO HENRIQUE GRENDENE BONO</t>
  </si>
  <si>
    <t>81.044.984/0001-04</t>
  </si>
  <si>
    <t>NOVA OLIMPIA</t>
  </si>
  <si>
    <t>LUIZ LAZARO SORVOS</t>
  </si>
  <si>
    <t>75.799.577/0001-04</t>
  </si>
  <si>
    <t>NOVA PRATA DO IGUACU</t>
  </si>
  <si>
    <t>SERGIO FAUST</t>
  </si>
  <si>
    <t>78.103.884/0001-05</t>
  </si>
  <si>
    <t>NOVA SANTA BARBARA</t>
  </si>
  <si>
    <t>CLAUDEMIR VALERIO</t>
  </si>
  <si>
    <t>95.561.080/0001-60</t>
  </si>
  <si>
    <t>NOVA SANTA ROSA</t>
  </si>
  <si>
    <t>NORBERTO PINZ</t>
  </si>
  <si>
    <t>77.116.663/0001-09</t>
  </si>
  <si>
    <t>NOVA TEBAS</t>
  </si>
  <si>
    <t>CLODOALDO FERNANDES DOS SANTOS</t>
  </si>
  <si>
    <t>80.620.172/0001-05</t>
  </si>
  <si>
    <t>NOVO ITACOLOMI</t>
  </si>
  <si>
    <t>MOACIR ANDREOLLA</t>
  </si>
  <si>
    <t>95.639.472/0001-03</t>
  </si>
  <si>
    <t>ORTIGUEIRA</t>
  </si>
  <si>
    <t>ARY DE OLIVEIRA MATTOS</t>
  </si>
  <si>
    <t>77.721.363/0001-40</t>
  </si>
  <si>
    <t>OURIZONA</t>
  </si>
  <si>
    <t>MANOEL RODRIGO AMADO</t>
  </si>
  <si>
    <t>76.282.672/0001-07</t>
  </si>
  <si>
    <t>OURO VERDE DO OESTE</t>
  </si>
  <si>
    <t>LUCIAN ALUISIO DIERINGS</t>
  </si>
  <si>
    <t>80.880.107/0001-00</t>
  </si>
  <si>
    <t>PAICANDU</t>
  </si>
  <si>
    <t>ISMAEL BATISTA</t>
  </si>
  <si>
    <t>76.282.664/0001-52</t>
  </si>
  <si>
    <t>PALMAS</t>
  </si>
  <si>
    <t>KOSMOS PANAYOTIS NICOLAOU</t>
  </si>
  <si>
    <t>76.161.181/0001-08</t>
  </si>
  <si>
    <t>PALMEIRA</t>
  </si>
  <si>
    <t>SERGIO LUIS BELICH</t>
  </si>
  <si>
    <t>76.179.829/0001-65</t>
  </si>
  <si>
    <t>PALMITAL</t>
  </si>
  <si>
    <t>VALDENEI DE SOUZA</t>
  </si>
  <si>
    <t>75.680.025/0001-82</t>
  </si>
  <si>
    <t>PALOTINA</t>
  </si>
  <si>
    <t>LUIZ ERNESTO DE GIACOMETTI</t>
  </si>
  <si>
    <t>76.208.487/0001-64</t>
  </si>
  <si>
    <t>PARAISO DO NORTE</t>
  </si>
  <si>
    <t>CARLOS ALBERTO VIZZOTTO</t>
  </si>
  <si>
    <t>75.476.556/0001-58</t>
  </si>
  <si>
    <t>PARANACITY</t>
  </si>
  <si>
    <t>WALDEMAR NAVES COCCO JUNIOR</t>
  </si>
  <si>
    <t>76.970.334/0001-50</t>
  </si>
  <si>
    <t>PARANAGUA</t>
  </si>
  <si>
    <t>MARCELO ELIAS ROQUE</t>
  </si>
  <si>
    <t>76.017.458/0001-15</t>
  </si>
  <si>
    <t>PARANAPOEMA</t>
  </si>
  <si>
    <t>SIDNEI FRAZATTO</t>
  </si>
  <si>
    <t>76.970.391/0001-39</t>
  </si>
  <si>
    <t>PARANAVAI</t>
  </si>
  <si>
    <t>CARLOS HENRIQUE ROSSATO GOMES</t>
  </si>
  <si>
    <t>76.977.768/0001-81</t>
  </si>
  <si>
    <t>PATO BRAGADO</t>
  </si>
  <si>
    <t>LEOMAR ROHDEN</t>
  </si>
  <si>
    <t>95.719.472/0001-05</t>
  </si>
  <si>
    <t>PATO BRANCO</t>
  </si>
  <si>
    <t>ROBSON CANTU</t>
  </si>
  <si>
    <t>76.995.448/0001-54</t>
  </si>
  <si>
    <t>PAULA FREITAS</t>
  </si>
  <si>
    <t>SEBASTIAO ALGACIR DALPRA</t>
  </si>
  <si>
    <t>75.687.954/0001-13</t>
  </si>
  <si>
    <t>PAULO FRONTIN</t>
  </si>
  <si>
    <t>JAMIL PECH</t>
  </si>
  <si>
    <t>77.007.474/0001-90</t>
  </si>
  <si>
    <t>PEABIRU</t>
  </si>
  <si>
    <t>JULIO CEZAR FRARE</t>
  </si>
  <si>
    <t>75.370.148/0001-17</t>
  </si>
  <si>
    <t>PEROBAL</t>
  </si>
  <si>
    <t>ALMIR DE ALMEIDA</t>
  </si>
  <si>
    <t>1.612.444/0001-40</t>
  </si>
  <si>
    <t>PEROLA</t>
  </si>
  <si>
    <t>VALDETE CARLOS OLIVEIRA GONÇALVES DA CUNHA</t>
  </si>
  <si>
    <t>81.478.133/0001-70</t>
  </si>
  <si>
    <t>PEROLA DO OESTE</t>
  </si>
  <si>
    <t>EDSOM LUIZ BAGETTI</t>
  </si>
  <si>
    <t>75.924.290/0001-69</t>
  </si>
  <si>
    <t>PIEN</t>
  </si>
  <si>
    <t>MAICON GROSSKOPF</t>
  </si>
  <si>
    <t>76.002.666/0001-40</t>
  </si>
  <si>
    <t>PINHAIS</t>
  </si>
  <si>
    <t>ROSA MARIA DE JESUS COLOMBO</t>
  </si>
  <si>
    <t>95.423.000/0001-00</t>
  </si>
  <si>
    <t>PINHAL DE SAO BENTO</t>
  </si>
  <si>
    <t>PAULO FALCADE DE OLIVEIRA</t>
  </si>
  <si>
    <t>95.590.832/0001-11</t>
  </si>
  <si>
    <t>PINHALAO</t>
  </si>
  <si>
    <t>DIONISIO ARRAIS DE ALENCAR</t>
  </si>
  <si>
    <t>76.167.717/0001-94</t>
  </si>
  <si>
    <t>PINHAO</t>
  </si>
  <si>
    <t>VALDECIR BIASEBETTI</t>
  </si>
  <si>
    <t>76.178.011/0001-28</t>
  </si>
  <si>
    <t>PIRAI DO SUL</t>
  </si>
  <si>
    <t>HENRIQUE DE OLIVEIRA CARNEIRO</t>
  </si>
  <si>
    <t>77.001.329/0001-00</t>
  </si>
  <si>
    <t>PIRAQUARA</t>
  </si>
  <si>
    <t>JOSIMAR APARECIDO KNUPP FROES</t>
  </si>
  <si>
    <t>76.105.675/0001-67</t>
  </si>
  <si>
    <t>PITANGA</t>
  </si>
  <si>
    <t>MAICOL GEISON CALLEGARI RODRIGUES BARBOSA</t>
  </si>
  <si>
    <t>76.172.907/0001-08</t>
  </si>
  <si>
    <t>PITANGUEIRAS</t>
  </si>
  <si>
    <t>SAMUEL TEIXEIRA</t>
  </si>
  <si>
    <t>95.543.427/0001-42</t>
  </si>
  <si>
    <t>PLANALTINA DO PARANA</t>
  </si>
  <si>
    <t>CELSO MAGGIONI</t>
  </si>
  <si>
    <t>75.461.442/0001-34</t>
  </si>
  <si>
    <t>PLANALTO</t>
  </si>
  <si>
    <t>LUIZ CARLOS BONI</t>
  </si>
  <si>
    <t>76.460.526/0001-16</t>
  </si>
  <si>
    <t>PONTA GROSSA</t>
  </si>
  <si>
    <t>ELIZABETH SILVEIRA SCHMIDT</t>
  </si>
  <si>
    <t>76.175.884/0001-87</t>
  </si>
  <si>
    <t>PONTAL DO PARANA</t>
  </si>
  <si>
    <t>RUDISNEY GIMENES FILHO</t>
  </si>
  <si>
    <t>1.609.843/0001-52</t>
  </si>
  <si>
    <t>PORECATU</t>
  </si>
  <si>
    <t>FÁBIO LUIZ ANDRADE</t>
  </si>
  <si>
    <t>80.542.764/0001-48</t>
  </si>
  <si>
    <t>PORTO AMAZONAS</t>
  </si>
  <si>
    <t>ELIAS JOCID GOMES DA COSTA</t>
  </si>
  <si>
    <t>76.179.837/0001-01</t>
  </si>
  <si>
    <t>PORTO BARREIRO</t>
  </si>
  <si>
    <t>EMANOEL VANDERLEI VOLFF</t>
  </si>
  <si>
    <t>1.591.618/0001-36</t>
  </si>
  <si>
    <t>PORTO RICO</t>
  </si>
  <si>
    <t>ALVARO DE FREITAS NETTO</t>
  </si>
  <si>
    <t>75.461.970/0001-93</t>
  </si>
  <si>
    <t>PORTO VITORIA</t>
  </si>
  <si>
    <t>MARISA DE FÁTIMA ILKIU DE SOUZA</t>
  </si>
  <si>
    <t>75.688.366/0001-02</t>
  </si>
  <si>
    <t>PRADO FERREIRA</t>
  </si>
  <si>
    <t>MARIA EDNA DE ANDRADE</t>
  </si>
  <si>
    <t>1.613.136/0001-30</t>
  </si>
  <si>
    <t>PRANCHITA</t>
  </si>
  <si>
    <t>ELOIR NELSON LANGE</t>
  </si>
  <si>
    <t>78.113.834/0001-09</t>
  </si>
  <si>
    <t>PRESIDENTE CASTELO BRANCO</t>
  </si>
  <si>
    <t>JOAO PERICLES MARTINATI</t>
  </si>
  <si>
    <t>76.279.959/0001-70</t>
  </si>
  <si>
    <t>PRIMEIRO DE MAIO</t>
  </si>
  <si>
    <t>BRUNA DE OLIVEIRA CASANOVA</t>
  </si>
  <si>
    <t>76.245.059/0001-01</t>
  </si>
  <si>
    <t>PRUDENTOPOLIS</t>
  </si>
  <si>
    <t>OSNEI STADLER</t>
  </si>
  <si>
    <t>77.003.424/0001-34</t>
  </si>
  <si>
    <t>QUARTO CENTENARIO</t>
  </si>
  <si>
    <t>WILSON AKIO ABE</t>
  </si>
  <si>
    <t>1.619.104/0001-41</t>
  </si>
  <si>
    <t>QUATIGUA</t>
  </si>
  <si>
    <t>ADELITA PARMEZAN DE MORAES</t>
  </si>
  <si>
    <t>76.966.852/0001-08</t>
  </si>
  <si>
    <t>QUATRO BARRAS</t>
  </si>
  <si>
    <t>LORENO BERNARDO TOLARDO</t>
  </si>
  <si>
    <t>76.105.568/0001-39</t>
  </si>
  <si>
    <t>QUATRO PONTES</t>
  </si>
  <si>
    <t>JOÃO INÁCIO LAUFER</t>
  </si>
  <si>
    <t>95.719.381/0001-70</t>
  </si>
  <si>
    <t>QUEDAS DO IGUACU</t>
  </si>
  <si>
    <t>ELCIO JAIME DA LUZ</t>
  </si>
  <si>
    <t>76.205.962/0001-49</t>
  </si>
  <si>
    <t>QUERENCIA DO NORTE</t>
  </si>
  <si>
    <t>ALEX SANDRO FERNANDES</t>
  </si>
  <si>
    <t>76.973.692/0001-16</t>
  </si>
  <si>
    <t>QUINTA DO SOL</t>
  </si>
  <si>
    <t>LEONARDO LAZZARETTI ROMERO</t>
  </si>
  <si>
    <t>76.950.047/0001-88</t>
  </si>
  <si>
    <t>QUITANDINHA</t>
  </si>
  <si>
    <t>JOSE RIBEIRO DE MOURA</t>
  </si>
  <si>
    <t>76.002.674/0001-97</t>
  </si>
  <si>
    <t>RAMILANDIA</t>
  </si>
  <si>
    <t>EDSON DOS SANTOS</t>
  </si>
  <si>
    <t>95.725.024/0001-14</t>
  </si>
  <si>
    <t>RANCHO ALEGRE</t>
  </si>
  <si>
    <t>FERNANDO CARLOS COIMBRA</t>
  </si>
  <si>
    <t>75.829.416/0001-16</t>
  </si>
  <si>
    <t>RANCHO ALEGRE DO OESTE</t>
  </si>
  <si>
    <t>EVERTON CASSIO ZANUTO</t>
  </si>
  <si>
    <t>95.640.132/0001-94</t>
  </si>
  <si>
    <t>REALEZA</t>
  </si>
  <si>
    <t>PAULO CEZAR CASARIL</t>
  </si>
  <si>
    <t>76.205.673/0001-40</t>
  </si>
  <si>
    <t>REBOUCAS</t>
  </si>
  <si>
    <t>LUIZ EVERALDO ZAK</t>
  </si>
  <si>
    <t>77.774.859/0001-82</t>
  </si>
  <si>
    <t>RENASCENCA</t>
  </si>
  <si>
    <t>IDALIR JOÃO ZANELLA</t>
  </si>
  <si>
    <t>76.205.681/0001-96</t>
  </si>
  <si>
    <t>RESERVA</t>
  </si>
  <si>
    <t>LUCAS MACHADO RIBEIRO</t>
  </si>
  <si>
    <t>76.169.879/0001-61</t>
  </si>
  <si>
    <t>RESERVA DO IGUACU</t>
  </si>
  <si>
    <t>VITORIO ANTUNES DE PAULA</t>
  </si>
  <si>
    <t>01.612.911/0001-32</t>
  </si>
  <si>
    <t>RIBEIRAO CLARO</t>
  </si>
  <si>
    <t>JOÃO CARLOS BONATO</t>
  </si>
  <si>
    <t>75.449.579/0001-73</t>
  </si>
  <si>
    <t>RIBEIRAO DO PINHAL</t>
  </si>
  <si>
    <t>DARTAGNAN CALIXTO FRAIZ</t>
  </si>
  <si>
    <t>76.968.064/0001-42</t>
  </si>
  <si>
    <t>RIO AZUL</t>
  </si>
  <si>
    <t>LEANDRO JASINSKI</t>
  </si>
  <si>
    <t>75.963.256/0001-01</t>
  </si>
  <si>
    <t>RIO BOM</t>
  </si>
  <si>
    <t>MOISÉS JOSÉ DE ANDRADE</t>
  </si>
  <si>
    <t>75.771.212/0001-71</t>
  </si>
  <si>
    <t>RIO BONITO DO IGUACU</t>
  </si>
  <si>
    <t>SEZAR AUGUSTO BOVINO</t>
  </si>
  <si>
    <t>95.587.770/0001-99</t>
  </si>
  <si>
    <t>RIO BRANCO DO IVAI</t>
  </si>
  <si>
    <t>PEDRO TABORDA DESPLANCHES</t>
  </si>
  <si>
    <t>1.612.413/0001-90</t>
  </si>
  <si>
    <t>RIO BRANCO DO SUL</t>
  </si>
  <si>
    <t>KARIME FAYAD</t>
  </si>
  <si>
    <t>76.105.576/0001-85</t>
  </si>
  <si>
    <t>RIO NEGRO</t>
  </si>
  <si>
    <t>JAMES KARSON VALÉRIO</t>
  </si>
  <si>
    <t>76.002.641/0001-47</t>
  </si>
  <si>
    <t>ROLANDIA</t>
  </si>
  <si>
    <t>AILTON APARECIDO MAISTRO</t>
  </si>
  <si>
    <t>76.288.760/0001-08</t>
  </si>
  <si>
    <t>RONCADOR</t>
  </si>
  <si>
    <t>VIVALDO LESSA MOREIRA</t>
  </si>
  <si>
    <t>75.371.401/0001-57</t>
  </si>
  <si>
    <t>RONDON</t>
  </si>
  <si>
    <t>ROBERTO APARECIDO CORREDATO</t>
  </si>
  <si>
    <t>75.380.071/0001-66</t>
  </si>
  <si>
    <t>ROSARIO DO IVAI</t>
  </si>
  <si>
    <t>ILTON SHIGUEMI KURODA</t>
  </si>
  <si>
    <t>80.059.264/0001-50</t>
  </si>
  <si>
    <t>SABAUDIA</t>
  </si>
  <si>
    <t>MOISES SOARES RIBEIRO</t>
  </si>
  <si>
    <t>76.958.974/0001-44</t>
  </si>
  <si>
    <t>SALGADO FILHO</t>
  </si>
  <si>
    <t>VOLMAR DUARTE</t>
  </si>
  <si>
    <t>76.205.699/0001-98</t>
  </si>
  <si>
    <t>SALTO DO ITARARE</t>
  </si>
  <si>
    <t>PAULO SERGIO FRAGOSO DA SILVA</t>
  </si>
  <si>
    <t>76.920.834/0001-87</t>
  </si>
  <si>
    <t>SALTO DO LONTRA</t>
  </si>
  <si>
    <t>FERNANDO ALBERTO CADORE</t>
  </si>
  <si>
    <t>76.205.707/0001-04</t>
  </si>
  <si>
    <t>SANTA AMELIA</t>
  </si>
  <si>
    <t>ANTONIO CARLOS TAMAIS</t>
  </si>
  <si>
    <t>76.235.746/0001-46</t>
  </si>
  <si>
    <t>SANTA CECILIA DO PAVAO</t>
  </si>
  <si>
    <t>EDIMAR APARECIDO PEREIRA DOS SANTOS</t>
  </si>
  <si>
    <t>76.290.691/0001-77</t>
  </si>
  <si>
    <t>SANTA CRUZ DO MONTE CASTELO</t>
  </si>
  <si>
    <t>FRANCISCO ANTONIO BONI</t>
  </si>
  <si>
    <t>75.462.820/0001-02</t>
  </si>
  <si>
    <t>SANTA FE</t>
  </si>
  <si>
    <t>FERNANDO BRAMBILLA</t>
  </si>
  <si>
    <t>76.291.418/0001-67</t>
  </si>
  <si>
    <t>SANTA HELENA</t>
  </si>
  <si>
    <t>EVANDRO MIGUEL GRADE</t>
  </si>
  <si>
    <t>76.206.457/0001-19</t>
  </si>
  <si>
    <t>SANTA INES</t>
  </si>
  <si>
    <t>BRUNO VIEIRA LUVISOTTO</t>
  </si>
  <si>
    <t>78.092.293/0001-71</t>
  </si>
  <si>
    <t>SANTA ISABEL DO IVAI</t>
  </si>
  <si>
    <t>FREONIZIO VALENTE</t>
  </si>
  <si>
    <t>76.974.823/0001-80</t>
  </si>
  <si>
    <t>SANTA IZABEL DO OESTE</t>
  </si>
  <si>
    <t>JEAN PIERR CATTO</t>
  </si>
  <si>
    <t>76.205.715/0001-42</t>
  </si>
  <si>
    <t>SANTA LUCIA</t>
  </si>
  <si>
    <t>RENATO TONIDANDEL</t>
  </si>
  <si>
    <t>95.594.776/0001-93</t>
  </si>
  <si>
    <t>SANTA MARIA DO OESTE</t>
  </si>
  <si>
    <t>OSCAR DELGADO</t>
  </si>
  <si>
    <t>95.684.544/0001-26</t>
  </si>
  <si>
    <t>SANTA MARIANA</t>
  </si>
  <si>
    <t>JOSÉ MARCELO PIOVAN GUIMARÃES</t>
  </si>
  <si>
    <t>75.392.019/0001-20</t>
  </si>
  <si>
    <t>SANTA MONICA</t>
  </si>
  <si>
    <t>LUAN GUSTAVO FRAZATTO</t>
  </si>
  <si>
    <t>95.641.916/0001-37</t>
  </si>
  <si>
    <t>SANTA TEREZA DO OESTE</t>
  </si>
  <si>
    <t>ELIO MARCINIAK</t>
  </si>
  <si>
    <t>80.882.095/0001-53</t>
  </si>
  <si>
    <t>SANTA TEREZINHA DE ITAIPU</t>
  </si>
  <si>
    <t>KARLA FRANCIELI GALENDE</t>
  </si>
  <si>
    <t>75.425.314/0001-35</t>
  </si>
  <si>
    <t>SANTANA DO ITARARE</t>
  </si>
  <si>
    <t>JOSE DE JESUZ IZAC</t>
  </si>
  <si>
    <t>76.920.826/0001-30</t>
  </si>
  <si>
    <t>SANTO ANTONIO DA PLATINA</t>
  </si>
  <si>
    <t>JOSE DA SILVA COELHO NETO</t>
  </si>
  <si>
    <t>76.968.627/0001-00</t>
  </si>
  <si>
    <t>SANTO ANTONIO DO CAIUA</t>
  </si>
  <si>
    <t>JOSÉ GABRIEL GONÇALVES FACHIANO</t>
  </si>
  <si>
    <t>75.483.230/0001-58</t>
  </si>
  <si>
    <t>SANTO ANTONIO DO PARAISO</t>
  </si>
  <si>
    <t>DEVANIR MARTINELLI</t>
  </si>
  <si>
    <t>75.832.170/0001-31</t>
  </si>
  <si>
    <t>SANTO ANTONIO DO SUDOESTE</t>
  </si>
  <si>
    <t>RICARDO ANTONIO ORTIÑA</t>
  </si>
  <si>
    <t>75.927.582/0001-55</t>
  </si>
  <si>
    <t>SANTO INACIO</t>
  </si>
  <si>
    <t>GENY VIOLATTO</t>
  </si>
  <si>
    <t>76.970.375/0001-46</t>
  </si>
  <si>
    <t>SAO CARLOS DO IVAI</t>
  </si>
  <si>
    <t>JOSÉ LUIZ SANTOS</t>
  </si>
  <si>
    <t>75.498.576/0001-20</t>
  </si>
  <si>
    <t>SAO JERONIMO DA SERRA</t>
  </si>
  <si>
    <t>VENICIUS DJALMA ROSA</t>
  </si>
  <si>
    <t>76.290.683/0001-20</t>
  </si>
  <si>
    <t>SAO JOAO</t>
  </si>
  <si>
    <t>CLOVIS MATEUS CUCCOLOTTO</t>
  </si>
  <si>
    <t>76.995.422/0001-06</t>
  </si>
  <si>
    <t>SAO JOAO DO CAIUA</t>
  </si>
  <si>
    <t>STEFAN TOME PAUKA</t>
  </si>
  <si>
    <t>76.238.435/0001-30</t>
  </si>
  <si>
    <t>SAO JOAO DO IVAI</t>
  </si>
  <si>
    <t>CARLA SUZI EMERENCIANO</t>
  </si>
  <si>
    <t>75.741.355/0001-30</t>
  </si>
  <si>
    <t>SAO JOAO DO TRIUNFO</t>
  </si>
  <si>
    <t>ABIMAEL DO VALLE</t>
  </si>
  <si>
    <t>75.193.516/0001-07</t>
  </si>
  <si>
    <t>SAO JORGE DO IVAI</t>
  </si>
  <si>
    <t>AGNALDO CARVALHO GUIMARAES</t>
  </si>
  <si>
    <t>76.282.649/0001-04</t>
  </si>
  <si>
    <t>SAO JORGE DO OESTE</t>
  </si>
  <si>
    <t>LEILA APARECIDA DA ROCHA</t>
  </si>
  <si>
    <t>76.995.380/0001-03</t>
  </si>
  <si>
    <t>SAO JORGE DO PATROCINIO</t>
  </si>
  <si>
    <t>JOSE CARLOS BARALDI</t>
  </si>
  <si>
    <t>77.870.475/0001-63</t>
  </si>
  <si>
    <t>SAO JOSE DA BOA VISTA</t>
  </si>
  <si>
    <t>JOSÉ LAZARO FERRAZ</t>
  </si>
  <si>
    <t>76.920.818/0001-94</t>
  </si>
  <si>
    <t>SAO JOSE DAS PALMEIRAS</t>
  </si>
  <si>
    <t>NELTON BRUM</t>
  </si>
  <si>
    <t>77.819.605/0001-33</t>
  </si>
  <si>
    <t>SAO JOSE DOS PINHAIS</t>
  </si>
  <si>
    <t>MARGARIDA MARIA SINGER</t>
  </si>
  <si>
    <t>76.105.543/0001-35</t>
  </si>
  <si>
    <t>SAO MANOEL DO PARANA</t>
  </si>
  <si>
    <t>AGNALDO TREVISAN</t>
  </si>
  <si>
    <t>80.909.617/0001-63</t>
  </si>
  <si>
    <t>SAO MATEUS DO SUL</t>
  </si>
  <si>
    <t>FERNANDA GARCIA SARDANHA</t>
  </si>
  <si>
    <t>76.021.450/0001-22</t>
  </si>
  <si>
    <t>SAO MIGUEL DO IGUACU</t>
  </si>
  <si>
    <t>BOAVENTURA MANOEL JOAO MOTTA</t>
  </si>
  <si>
    <t>76.206.499/0001-50</t>
  </si>
  <si>
    <t>SAO PEDRO DO IGUACU</t>
  </si>
  <si>
    <t>JOSÉ AROLDO MALVESTIO</t>
  </si>
  <si>
    <t>95.583.597/0001-50</t>
  </si>
  <si>
    <t>SAO PEDRO DO IVAI</t>
  </si>
  <si>
    <t>MARIA REGINA DELLA ROSA MAGRI</t>
  </si>
  <si>
    <t>75.771.311/0001-53</t>
  </si>
  <si>
    <t>SAO PEDRO DO PARANA</t>
  </si>
  <si>
    <t>NEILA DE FATIMA LUIZAO FERNANDES</t>
  </si>
  <si>
    <t>76.975.259/0001-10</t>
  </si>
  <si>
    <t>SAO SEBASTIAO DA AMOREIRA</t>
  </si>
  <si>
    <t>EXILAINE GASPAR</t>
  </si>
  <si>
    <t>76.290.659/0001-91</t>
  </si>
  <si>
    <t>SAO TOME</t>
  </si>
  <si>
    <t>OCELIO CESAR FERREIRA LEITE</t>
  </si>
  <si>
    <t>75.381.178/0001-29</t>
  </si>
  <si>
    <t>SAPOPEMA</t>
  </si>
  <si>
    <t>PAULO MAXIMIANO DE SOUZA JUNIOR</t>
  </si>
  <si>
    <t>76.167.733/0001-87</t>
  </si>
  <si>
    <t>SARANDI</t>
  </si>
  <si>
    <t>WALTER VOLPATO</t>
  </si>
  <si>
    <t>78.200.482/0001-10</t>
  </si>
  <si>
    <t>SAUDADE DO IGUACU</t>
  </si>
  <si>
    <t>DARLEI TRENTO</t>
  </si>
  <si>
    <t>95.585.477/0001-92</t>
  </si>
  <si>
    <t>SENGES</t>
  </si>
  <si>
    <t>NELSON FERREIRA RAMOS</t>
  </si>
  <si>
    <t>76.911.676/0001-07</t>
  </si>
  <si>
    <t>SERRANOPOLIS DO IGUACU</t>
  </si>
  <si>
    <t>IVO ROBERTI</t>
  </si>
  <si>
    <t>1.613.052/0001-04</t>
  </si>
  <si>
    <t>SERTANEJA</t>
  </si>
  <si>
    <t>JAMISON DONIZETE DA SILVA</t>
  </si>
  <si>
    <t>75.393.082/0001-80</t>
  </si>
  <si>
    <t>SERTANOPOLIS</t>
  </si>
  <si>
    <t>ANA RUTH SECCO</t>
  </si>
  <si>
    <t>76.245.034/0001-08</t>
  </si>
  <si>
    <t>SIQUEIRA CAMPOS</t>
  </si>
  <si>
    <t>LUIZ HENRIQUE GERMANO</t>
  </si>
  <si>
    <t>76.919.083/0001-89</t>
  </si>
  <si>
    <t>SULINA</t>
  </si>
  <si>
    <t>PAULO HORN</t>
  </si>
  <si>
    <t>80.869.886/0001-43</t>
  </si>
  <si>
    <t>TAMARANA</t>
  </si>
  <si>
    <t>LUZIA HARUE SUZUKAWA</t>
  </si>
  <si>
    <t>1.613.167/0001-90</t>
  </si>
  <si>
    <t>TAMBOARA</t>
  </si>
  <si>
    <t>ANTONIO CARLOS CAUNETO</t>
  </si>
  <si>
    <t>76.978.519/0001-00</t>
  </si>
  <si>
    <t>TAPEJARA</t>
  </si>
  <si>
    <t>RODRIGO DE OLIVEIRA SOUZA KOIKE</t>
  </si>
  <si>
    <t>76.247.345/0001-06</t>
  </si>
  <si>
    <t>TAPIRA</t>
  </si>
  <si>
    <t>CLAUDIO SIDINEY DE LIMA</t>
  </si>
  <si>
    <t>75.801.738/0001-57</t>
  </si>
  <si>
    <t>TEIXEIRA SOARES</t>
  </si>
  <si>
    <t>LUCINEI CARLOS THOMAZ</t>
  </si>
  <si>
    <t>75.963.850/0001-94</t>
  </si>
  <si>
    <t>TELEMACO BORBA</t>
  </si>
  <si>
    <t>MARCIO ARTUR DE MATOS</t>
  </si>
  <si>
    <t>76.170.240/0001-04</t>
  </si>
  <si>
    <t>TERRA BOA</t>
  </si>
  <si>
    <t>EDMILSON PEDRO DE MOURA</t>
  </si>
  <si>
    <t>75.793.786/0001-40</t>
  </si>
  <si>
    <t>TERRA RICA</t>
  </si>
  <si>
    <t>JULIO CESAR DA SILVA LEITE</t>
  </si>
  <si>
    <t>76.978.881/0001-81</t>
  </si>
  <si>
    <t>TERRA ROXA</t>
  </si>
  <si>
    <t>IVAN REIS DA SILVA</t>
  </si>
  <si>
    <t>75.587.204/0001-70</t>
  </si>
  <si>
    <t>TIBAGI</t>
  </si>
  <si>
    <t>ARTUR RICARDO NOLTE</t>
  </si>
  <si>
    <t>76.170.257/0001-53</t>
  </si>
  <si>
    <t>TIJUCAS DO SUL</t>
  </si>
  <si>
    <t>JOSÉ ALTAIR MOREIRA</t>
  </si>
  <si>
    <t>76.105.584/0001-21</t>
  </si>
  <si>
    <t>TOLEDO</t>
  </si>
  <si>
    <t>LUIS ADALBERTO BETO LUNITTI PAGNUSSATT</t>
  </si>
  <si>
    <t>76.205.806/0001-88</t>
  </si>
  <si>
    <t>TOMAZINA</t>
  </si>
  <si>
    <t>FLAVIO XAVIER DE LIMA ZANROSSO</t>
  </si>
  <si>
    <t>75.697.094/0001-07</t>
  </si>
  <si>
    <t>TRES BARRAS DO PARANA</t>
  </si>
  <si>
    <t>GERSO FRANCISCO GUSSO</t>
  </si>
  <si>
    <t>78.121.936/0001-68</t>
  </si>
  <si>
    <t>TUNAS DO PARANA</t>
  </si>
  <si>
    <t>MARCO ANTONIO BALDÃO</t>
  </si>
  <si>
    <t>68.703.834/0001-05</t>
  </si>
  <si>
    <t>TUNEIRAS DO OESTE</t>
  </si>
  <si>
    <t>TAKETOSHI SAKURADA</t>
  </si>
  <si>
    <t>76.247.329/0001-13</t>
  </si>
  <si>
    <t>TUPASSI</t>
  </si>
  <si>
    <t>LUIZ CARLOS BELETTI</t>
  </si>
  <si>
    <t>77.877.116/0001-38</t>
  </si>
  <si>
    <t>TURVO</t>
  </si>
  <si>
    <t>JERONIMO GADENS DO ROSARIO</t>
  </si>
  <si>
    <t>78.279.973/0001-07</t>
  </si>
  <si>
    <t>UBIRATA</t>
  </si>
  <si>
    <t>FABIO DE OLIVEIRA DALECIO</t>
  </si>
  <si>
    <t>76.950.096/0001-10</t>
  </si>
  <si>
    <t>UMUARAMA</t>
  </si>
  <si>
    <t>HERMES PIMENTEL DA SILVA</t>
  </si>
  <si>
    <t>76.247.378/0001-56</t>
  </si>
  <si>
    <t>UNIAO DA VITORIA</t>
  </si>
  <si>
    <t>BACHIR ABBAS</t>
  </si>
  <si>
    <t>75.967.760/0001-71</t>
  </si>
  <si>
    <t>UNIFLOR</t>
  </si>
  <si>
    <t>JOSE BASSI NETO</t>
  </si>
  <si>
    <t>76.279.975/0001-62</t>
  </si>
  <si>
    <t>URAI</t>
  </si>
  <si>
    <t>ANGELO TARANTINI FILHO</t>
  </si>
  <si>
    <t>75.424.507/0001-71</t>
  </si>
  <si>
    <t>VENTANIA</t>
  </si>
  <si>
    <t>JOSÉ LUIZ BITTENCOURT</t>
  </si>
  <si>
    <t>95.685.798/0001-69</t>
  </si>
  <si>
    <t>VERA CRUZ DO OESTE</t>
  </si>
  <si>
    <t>AHMAD ISSA</t>
  </si>
  <si>
    <t>78.101.821/0001-01</t>
  </si>
  <si>
    <t>VERE</t>
  </si>
  <si>
    <t>ADEMILSO ROSIN</t>
  </si>
  <si>
    <t>75.636.530/0001-20</t>
  </si>
  <si>
    <t>VIRMOND</t>
  </si>
  <si>
    <t>NEIMAR GRANOSKI</t>
  </si>
  <si>
    <t>95.587.622/0001-74</t>
  </si>
  <si>
    <t>VITORINO</t>
  </si>
  <si>
    <t>MARCIANO VOTTRI</t>
  </si>
  <si>
    <t>76.995.463/0001-00</t>
  </si>
  <si>
    <t>WENCESLAU BRAZ</t>
  </si>
  <si>
    <t>ATAHYDE FERREIRA DOS SANTOS JUNIOR</t>
  </si>
  <si>
    <t>76.920.800/0001-92</t>
  </si>
  <si>
    <t>XAMBRE</t>
  </si>
  <si>
    <t>DECIO JARDIM</t>
  </si>
  <si>
    <t>76.247.360/0001-54</t>
  </si>
  <si>
    <t>RESPONSÁVEL TÉCNICO</t>
  </si>
  <si>
    <t>999/2023</t>
  </si>
  <si>
    <t>DATA ASSINATURA:</t>
  </si>
  <si>
    <t>DATA PRAZO DE EXECUÇÃO:</t>
  </si>
  <si>
    <t>DATA PRAZO VIGÊNCIA:</t>
  </si>
  <si>
    <t>RELATÓRIO DIÁRIO DE OBRA (RDO)</t>
  </si>
  <si>
    <t xml:space="preserve">MANHÃ    </t>
  </si>
  <si>
    <t xml:space="preserve">TARDE    </t>
  </si>
  <si>
    <t xml:space="preserve">NOITE    </t>
  </si>
  <si>
    <t>RETROESCAVADEIRA</t>
  </si>
  <si>
    <t>CAM. BASCULANTE</t>
  </si>
  <si>
    <t>ESCAVADEIRA</t>
  </si>
  <si>
    <t>ROLO DE PATAS</t>
  </si>
  <si>
    <t>ROLO LISO</t>
  </si>
  <si>
    <t>VIBROACABADORA</t>
  </si>
  <si>
    <t>MÁQUINAS</t>
  </si>
  <si>
    <t>EQUIPAMENTOS</t>
  </si>
  <si>
    <t>BOMBA</t>
  </si>
  <si>
    <t>BETONEIRA</t>
  </si>
  <si>
    <t>COMPRESSOR</t>
  </si>
  <si>
    <t>GERADOR</t>
  </si>
  <si>
    <t>ROMPEDOR</t>
  </si>
  <si>
    <t>VIBRADOR</t>
  </si>
  <si>
    <t>ARGAMASSADEIRA</t>
  </si>
  <si>
    <t>ENGENHEIRO(S)</t>
  </si>
  <si>
    <t>TÉCN. SEGURANÇA</t>
  </si>
  <si>
    <t>MESTRE DE OBRAS</t>
  </si>
  <si>
    <t>ENCARRECADO(S)</t>
  </si>
  <si>
    <t>MEIO OFICIAL</t>
  </si>
  <si>
    <t>MONT. ANDAIME(S)</t>
  </si>
  <si>
    <t>PINTOR(ES)</t>
  </si>
  <si>
    <t>ELETRECISTA(S)</t>
  </si>
  <si>
    <t>PEDREIRO(S)</t>
  </si>
  <si>
    <t>OPERADOR(ES)</t>
  </si>
  <si>
    <t>MOTORISTA(S)</t>
  </si>
  <si>
    <t>CARPINTEIRO(S)</t>
  </si>
  <si>
    <t>ARMADOR(ES)</t>
  </si>
  <si>
    <t>AUX. CARREGAMENTO</t>
  </si>
  <si>
    <t>CALCETEIRO(S)</t>
  </si>
  <si>
    <t>SERVENTES</t>
  </si>
  <si>
    <t>COMPACTADOR</t>
  </si>
  <si>
    <t>RESP. TÉCNICO:</t>
  </si>
  <si>
    <t>FISCAL OBRA:</t>
  </si>
  <si>
    <t>Nº ART / RRT:</t>
  </si>
  <si>
    <t xml:space="preserve">Nº CREA/CAU: </t>
  </si>
  <si>
    <t>DATA RDO:</t>
  </si>
  <si>
    <t>STATUS DA OBRA:</t>
  </si>
  <si>
    <t xml:space="preserve"> OBRA EM ANDAMENTO</t>
  </si>
  <si>
    <t xml:space="preserve"> OBRA PARALISADA</t>
  </si>
  <si>
    <t>ROLO DE PNEUS</t>
  </si>
  <si>
    <t>X</t>
  </si>
  <si>
    <t>SIM</t>
  </si>
  <si>
    <t>NÃO</t>
  </si>
  <si>
    <t>MEDIÇÃO REALIZADA:</t>
  </si>
  <si>
    <t>DESCRIÇÃO DO RETRABALHO:</t>
  </si>
  <si>
    <t>,</t>
  </si>
  <si>
    <t>ATIVIDADES  REALIZADAS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</si>
  <si>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</si>
  <si>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</si>
  <si>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</si>
  <si>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</si>
  <si>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</si>
  <si>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</si>
  <si>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</si>
  <si>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</si>
  <si>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</si>
  <si>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</si>
  <si>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OCORRÊNCIAS</t>
  </si>
  <si>
    <t>PREENCHIMENTO</t>
  </si>
  <si>
    <t>NOME:</t>
  </si>
  <si>
    <t>FUNÇÃO:</t>
  </si>
  <si>
    <t>PAVIMENTAÇÃO DE VIAS URBANAS</t>
  </si>
  <si>
    <t>RESPONSÁVEL PELA FISCALIZAÇÃO</t>
  </si>
  <si>
    <t>ENCARREGADO</t>
  </si>
  <si>
    <t xml:space="preserve"> ASSINATURAS</t>
  </si>
  <si>
    <t>NOME DE QUEM PREENCHEU O RDO</t>
  </si>
  <si>
    <t>2ª-feira</t>
  </si>
  <si>
    <t>3ª-feira</t>
  </si>
  <si>
    <t>4ª-feira</t>
  </si>
  <si>
    <t>5ª-feira</t>
  </si>
  <si>
    <t>6ª-feira</t>
  </si>
  <si>
    <t>DOMINGO</t>
  </si>
  <si>
    <t>SÁBADO</t>
  </si>
  <si>
    <t xml:space="preserve"> </t>
  </si>
  <si>
    <t xml:space="preserve">RETRABALHO:  </t>
  </si>
  <si>
    <r>
      <rPr>
        <b/>
        <sz val="11"/>
        <rFont val="Calibri"/>
        <family val="2"/>
        <scheme val="minor"/>
      </rPr>
      <t xml:space="preserve"> OUTRO</t>
    </r>
    <r>
      <rPr>
        <sz val="11"/>
        <rFont val="Calibri"/>
        <family val="2"/>
        <scheme val="minor"/>
      </rPr>
      <t xml:space="preserve">: </t>
    </r>
  </si>
  <si>
    <t>Dia</t>
  </si>
  <si>
    <t>Mês</t>
  </si>
  <si>
    <t>Data</t>
  </si>
  <si>
    <t>Dia da Semana</t>
  </si>
  <si>
    <t>Nome</t>
  </si>
  <si>
    <t>Mais_Dias</t>
  </si>
  <si>
    <t>Sequencia de Dias Úteis do RDO</t>
  </si>
  <si>
    <t>PRAZO DA OBRA (dias):</t>
  </si>
  <si>
    <t>Sequência dos Dias Úteis do RDO</t>
  </si>
  <si>
    <t>= DIAS TRANSCORRIDOS DESDE A ASSINATURA DO CONTRATO</t>
  </si>
  <si>
    <t>A partir da DATA da ASSINATURA do contrato</t>
  </si>
  <si>
    <t>A partir da DATA do 1º RDO deste ARQUIV0O</t>
  </si>
  <si>
    <t>ASSINATURAS DOS RESPONSÁVEIS TÉCNICO E DA FISCALIZAÇÃO MUNICIPAL DEVEM SER DIÁRIAS OU SEMANAIS.</t>
  </si>
  <si>
    <t>Versão PRCID: 01/2023 de 18/09/2023</t>
  </si>
  <si>
    <t>Dias Úteis Obra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</si>
  <si>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</si>
  <si>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</si>
  <si>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</si>
  <si>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</si>
  <si>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</si>
  <si>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</si>
  <si>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</si>
  <si>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</si>
  <si>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</si>
  <si>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</si>
  <si>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</si>
  <si>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marco</t>
  </si>
  <si>
    <t>Sugestão para o nome deste ARQUIVO:</t>
  </si>
  <si>
    <t>A9999888</t>
  </si>
  <si>
    <t>PR-999.888/D</t>
  </si>
  <si>
    <t>NOME DO RESPONSÁVEL PELA EMPRESA X</t>
  </si>
  <si>
    <t>NOME DO FISCAL DA PREFEITURA MUN.</t>
  </si>
  <si>
    <t>EMPRESA EXECUTORA LTDA.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</si>
</sst>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d/mm/yyyy\ \-\ ddd"/>
    <numFmt numFmtId="166" formatCode="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33"/>
      <name val="Calibri"/>
      <family val="2"/>
      <scheme val="minor"/>
    </font>
    <font>
      <b/>
      <sz val="24"/>
      <color rgb="FF0000FF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rgb="FF0000FF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FF"/>
      <name val="Calibri"/>
      <family val="2"/>
    </font>
    <font>
      <b/>
      <sz val="14"/>
      <color rgb="FF0070C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1" fillId="0" borderId="0" xfId="10" applyAlignment="1">
      <alignment horizontal="center" vertical="center"/>
    </xf>
    <xf numFmtId="0" fontId="7" fillId="0" borderId="0" xfId="4" applyFont="1"/>
    <xf numFmtId="0" fontId="8" fillId="0" borderId="0" xfId="10" applyFont="1" applyAlignment="1">
      <alignment wrapText="1"/>
    </xf>
    <xf numFmtId="0" fontId="9" fillId="0" borderId="0" xfId="10" applyFont="1" applyAlignment="1">
      <alignment wrapText="1"/>
    </xf>
    <xf numFmtId="0" fontId="1" fillId="0" borderId="0" xfId="10"/>
    <xf numFmtId="3" fontId="8" fillId="0" borderId="0" xfId="10" applyNumberFormat="1" applyFont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12" fillId="2" borderId="18" xfId="0" quotePrefix="1" applyFont="1" applyFill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12" fillId="2" borderId="32" xfId="0" quotePrefix="1" applyFont="1" applyFill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6" borderId="32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2" fillId="2" borderId="6" xfId="0" applyFont="1" applyFill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2" borderId="34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13" fillId="7" borderId="27" xfId="0" applyFont="1" applyFill="1" applyBorder="1" applyAlignment="1">
      <alignment horizontal="centerContinuous" vertical="center"/>
    </xf>
    <xf numFmtId="0" fontId="7" fillId="7" borderId="3" xfId="0" applyFont="1" applyFill="1" applyBorder="1" applyAlignment="1">
      <alignment horizontal="centerContinuous" vertical="center"/>
    </xf>
    <xf numFmtId="0" fontId="12" fillId="7" borderId="27" xfId="0" applyFont="1" applyFill="1" applyBorder="1" applyAlignment="1">
      <alignment horizontal="centerContinuous" vertical="center"/>
    </xf>
    <xf numFmtId="0" fontId="13" fillId="7" borderId="37" xfId="0" applyFont="1" applyFill="1" applyBorder="1" applyAlignment="1">
      <alignment horizontal="centerContinuous" vertical="center"/>
    </xf>
    <xf numFmtId="0" fontId="7" fillId="7" borderId="25" xfId="0" applyFont="1" applyFill="1" applyBorder="1" applyAlignment="1">
      <alignment horizontal="centerContinuous" vertical="center"/>
    </xf>
    <xf numFmtId="0" fontId="7" fillId="0" borderId="1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7" borderId="17" xfId="0" applyFont="1" applyFill="1" applyBorder="1" applyAlignment="1">
      <alignment horizontal="centerContinuous" vertical="center" wrapText="1"/>
    </xf>
    <xf numFmtId="0" fontId="7" fillId="7" borderId="19" xfId="0" applyFont="1" applyFill="1" applyBorder="1" applyAlignment="1">
      <alignment horizontal="centerContinuous" vertical="center" wrapText="1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2" fillId="7" borderId="18" xfId="0" applyFont="1" applyFill="1" applyBorder="1" applyAlignment="1">
      <alignment horizontal="centerContinuous" vertical="center"/>
    </xf>
    <xf numFmtId="0" fontId="12" fillId="7" borderId="20" xfId="0" applyFont="1" applyFill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15" fillId="0" borderId="3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8" fillId="6" borderId="32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0" fillId="2" borderId="5" xfId="0" quotePrefix="1" applyFont="1" applyFill="1" applyBorder="1" applyAlignment="1">
      <alignment horizontal="centerContinuous" vertical="center"/>
    </xf>
    <xf numFmtId="0" fontId="11" fillId="2" borderId="38" xfId="0" quotePrefix="1" applyFont="1" applyFill="1" applyBorder="1" applyAlignment="1">
      <alignment horizontal="centerContinuous" vertical="center"/>
    </xf>
    <xf numFmtId="0" fontId="19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/>
    </xf>
    <xf numFmtId="0" fontId="10" fillId="0" borderId="40" xfId="0" applyFont="1" applyBorder="1" applyAlignment="1">
      <alignment horizontal="centerContinuous" vertical="center" wrapText="1"/>
    </xf>
    <xf numFmtId="0" fontId="10" fillId="0" borderId="41" xfId="0" applyFont="1" applyBorder="1" applyAlignment="1">
      <alignment horizontal="centerContinuous" vertical="center" wrapText="1"/>
    </xf>
    <xf numFmtId="0" fontId="13" fillId="2" borderId="17" xfId="0" quotePrefix="1" applyFont="1" applyFill="1" applyBorder="1" applyAlignment="1">
      <alignment horizontal="left" vertical="center"/>
    </xf>
    <xf numFmtId="0" fontId="13" fillId="2" borderId="21" xfId="0" quotePrefix="1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14" fillId="0" borderId="30" xfId="0" applyFont="1" applyBorder="1" applyAlignment="1">
      <alignment horizontal="centerContinuous" vertical="center"/>
    </xf>
    <xf numFmtId="0" fontId="14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1" xfId="0" applyFont="1" applyBorder="1" applyAlignment="1">
      <alignment horizontal="centerContinuous" vertical="center"/>
    </xf>
    <xf numFmtId="0" fontId="15" fillId="7" borderId="17" xfId="0" applyFont="1" applyFill="1" applyBorder="1" applyAlignment="1">
      <alignment horizontal="centerContinuous" vertical="center"/>
    </xf>
    <xf numFmtId="166" fontId="7" fillId="6" borderId="24" xfId="0" applyNumberFormat="1" applyFont="1" applyFill="1" applyBorder="1" applyAlignment="1">
      <alignment horizontal="centerContinuous" vertical="center"/>
    </xf>
    <xf numFmtId="166" fontId="11" fillId="6" borderId="13" xfId="0" applyNumberFormat="1" applyFont="1" applyFill="1" applyBorder="1" applyAlignment="1" applyProtection="1">
      <alignment horizontal="centerContinuous" vertical="center"/>
      <protection locked="0"/>
    </xf>
    <xf numFmtId="166" fontId="7" fillId="6" borderId="24" xfId="0" applyNumberFormat="1" applyFont="1" applyFill="1" applyBorder="1" applyAlignment="1" applyProtection="1">
      <alignment horizontal="centerContinuous" vertical="center"/>
      <protection locked="0"/>
    </xf>
    <xf numFmtId="0" fontId="7" fillId="6" borderId="29" xfId="0" applyFont="1" applyFill="1" applyBorder="1" applyAlignment="1" applyProtection="1">
      <alignment vertical="center"/>
      <protection locked="0"/>
    </xf>
    <xf numFmtId="0" fontId="7" fillId="6" borderId="23" xfId="0" applyFont="1" applyFill="1" applyBorder="1" applyAlignment="1" applyProtection="1">
      <alignment vertical="center"/>
      <protection locked="0"/>
    </xf>
    <xf numFmtId="0" fontId="7" fillId="6" borderId="32" xfId="0" applyFont="1" applyFill="1" applyBorder="1" applyAlignment="1" applyProtection="1">
      <alignment vertical="center"/>
      <protection locked="0"/>
    </xf>
    <xf numFmtId="0" fontId="7" fillId="6" borderId="35" xfId="0" applyFont="1" applyFill="1" applyBorder="1" applyAlignment="1" applyProtection="1">
      <alignment vertical="center"/>
      <protection locked="0"/>
    </xf>
    <xf numFmtId="0" fontId="13" fillId="6" borderId="26" xfId="0" applyFont="1" applyFill="1" applyBorder="1" applyAlignment="1" applyProtection="1">
      <alignment horizontal="left" vertical="center" indent="1"/>
      <protection locked="0"/>
    </xf>
    <xf numFmtId="0" fontId="14" fillId="6" borderId="26" xfId="0" applyFont="1" applyFill="1" applyBorder="1" applyAlignment="1" applyProtection="1">
      <alignment vertical="center"/>
      <protection locked="0"/>
    </xf>
    <xf numFmtId="0" fontId="7" fillId="6" borderId="26" xfId="0" applyFont="1" applyFill="1" applyBorder="1" applyAlignment="1" applyProtection="1">
      <alignment vertical="center"/>
      <protection locked="0"/>
    </xf>
    <xf numFmtId="0" fontId="7" fillId="6" borderId="28" xfId="0" applyFont="1" applyFill="1" applyBorder="1" applyAlignment="1" applyProtection="1">
      <alignment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27" fillId="0" borderId="0" xfId="0" applyFont="1" applyAlignment="1" applyProtection="1">
      <alignment vertical="center"/>
      <protection hidden="1"/>
    </xf>
    <xf numFmtId="0" fontId="0" fillId="10" borderId="32" xfId="0" applyFill="1" applyBorder="1"/>
    <xf numFmtId="0" fontId="7" fillId="10" borderId="33" xfId="0" applyFont="1" applyFill="1" applyBorder="1" applyAlignment="1">
      <alignment vertical="center"/>
    </xf>
    <xf numFmtId="0" fontId="28" fillId="10" borderId="32" xfId="0" quotePrefix="1" applyFont="1" applyFill="1" applyBorder="1" applyAlignment="1">
      <alignment vertical="center"/>
    </xf>
    <xf numFmtId="0" fontId="31" fillId="0" borderId="0" xfId="0" applyFont="1" applyAlignment="1" applyProtection="1">
      <alignment vertical="center"/>
      <protection hidden="1"/>
    </xf>
    <xf numFmtId="0" fontId="29" fillId="10" borderId="34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3" fillId="0" borderId="31" xfId="0" applyFont="1" applyBorder="1" applyAlignment="1" applyProtection="1">
      <alignment horizontal="center" vertical="center" wrapText="1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46" xfId="0" applyFont="1" applyBorder="1" applyAlignment="1" applyProtection="1">
      <alignment horizontal="center" vertical="center"/>
      <protection hidden="1"/>
    </xf>
    <xf numFmtId="14" fontId="26" fillId="9" borderId="43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26" fillId="0" borderId="43" xfId="0" applyFont="1" applyBorder="1" applyAlignment="1" applyProtection="1">
      <alignment horizontal="center" vertical="center"/>
      <protection hidden="1"/>
    </xf>
    <xf numFmtId="0" fontId="26" fillId="0" borderId="44" xfId="0" applyFont="1" applyBorder="1" applyAlignment="1" applyProtection="1">
      <alignment horizontal="center" vertical="center"/>
      <protection hidden="1"/>
    </xf>
    <xf numFmtId="0" fontId="21" fillId="0" borderId="47" xfId="0" applyFont="1" applyBorder="1" applyAlignment="1" applyProtection="1">
      <alignment horizontal="center" vertical="center"/>
      <protection hidden="1"/>
    </xf>
    <xf numFmtId="14" fontId="21" fillId="0" borderId="46" xfId="0" applyNumberFormat="1" applyFont="1" applyBorder="1" applyAlignment="1" applyProtection="1">
      <alignment horizontal="center" vertical="center"/>
      <protection hidden="1"/>
    </xf>
    <xf numFmtId="0" fontId="26" fillId="0" borderId="45" xfId="0" applyFont="1" applyBorder="1" applyAlignment="1" applyProtection="1">
      <alignment horizontal="center" vertical="center"/>
      <protection hidden="1"/>
    </xf>
    <xf numFmtId="14" fontId="26" fillId="0" borderId="46" xfId="0" applyNumberFormat="1" applyFont="1" applyBorder="1" applyAlignment="1" applyProtection="1">
      <alignment horizontal="center" vertical="center"/>
      <protection hidden="1"/>
    </xf>
    <xf numFmtId="0" fontId="26" fillId="0" borderId="46" xfId="0" applyFont="1" applyBorder="1" applyAlignment="1" applyProtection="1">
      <alignment horizontal="center" vertical="center"/>
      <protection hidden="1"/>
    </xf>
    <xf numFmtId="0" fontId="26" fillId="0" borderId="47" xfId="0" applyFont="1" applyBorder="1" applyAlignment="1" applyProtection="1">
      <alignment horizontal="center" vertical="center"/>
      <protection hidden="1"/>
    </xf>
    <xf numFmtId="0" fontId="26" fillId="0" borderId="48" xfId="0" applyFont="1" applyBorder="1" applyAlignment="1" applyProtection="1">
      <alignment horizontal="center" vertical="center"/>
      <protection hidden="1"/>
    </xf>
    <xf numFmtId="14" fontId="26" fillId="0" borderId="49" xfId="0" applyNumberFormat="1" applyFont="1" applyBorder="1" applyAlignment="1" applyProtection="1">
      <alignment horizontal="center" vertical="center"/>
      <protection hidden="1"/>
    </xf>
    <xf numFmtId="0" fontId="26" fillId="0" borderId="49" xfId="0" applyFont="1" applyBorder="1" applyAlignment="1" applyProtection="1">
      <alignment horizontal="center" vertical="center"/>
      <protection hidden="1"/>
    </xf>
    <xf numFmtId="14" fontId="21" fillId="0" borderId="0" xfId="0" applyNumberFormat="1" applyFont="1" applyAlignment="1" applyProtection="1">
      <alignment horizontal="center" vertical="center"/>
      <protection hidden="1"/>
    </xf>
    <xf numFmtId="0" fontId="7" fillId="6" borderId="18" xfId="0" applyFont="1" applyFill="1" applyBorder="1" applyAlignment="1" applyProtection="1">
      <alignment vertical="center"/>
      <protection locked="0"/>
    </xf>
    <xf numFmtId="0" fontId="7" fillId="6" borderId="18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 applyProtection="1">
      <alignment vertical="center"/>
      <protection locked="0"/>
    </xf>
    <xf numFmtId="0" fontId="15" fillId="6" borderId="15" xfId="0" applyFont="1" applyFill="1" applyBorder="1" applyAlignment="1" applyProtection="1">
      <alignment horizontal="center" vertical="center"/>
      <protection locked="0"/>
    </xf>
    <xf numFmtId="0" fontId="15" fillId="6" borderId="51" xfId="0" applyFont="1" applyFill="1" applyBorder="1" applyAlignment="1" applyProtection="1">
      <alignment horizontal="center" vertical="center"/>
      <protection locked="0"/>
    </xf>
    <xf numFmtId="0" fontId="15" fillId="6" borderId="52" xfId="0" applyFont="1" applyFill="1" applyBorder="1" applyAlignment="1" applyProtection="1">
      <alignment horizontal="center" vertical="center"/>
      <protection locked="0"/>
    </xf>
    <xf numFmtId="0" fontId="15" fillId="6" borderId="53" xfId="0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left" vertical="center" indent="1"/>
    </xf>
    <xf numFmtId="0" fontId="13" fillId="0" borderId="54" xfId="0" applyFont="1" applyBorder="1" applyAlignment="1">
      <alignment horizontal="left" vertical="center" indent="1"/>
    </xf>
    <xf numFmtId="0" fontId="13" fillId="0" borderId="55" xfId="0" applyFont="1" applyBorder="1" applyAlignment="1">
      <alignment horizontal="left" vertical="center" indent="1"/>
    </xf>
    <xf numFmtId="0" fontId="13" fillId="6" borderId="55" xfId="0" applyFont="1" applyFill="1" applyBorder="1" applyAlignment="1">
      <alignment horizontal="left" vertical="center" indent="1"/>
    </xf>
    <xf numFmtId="0" fontId="13" fillId="0" borderId="29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6" borderId="54" xfId="0" applyFont="1" applyFill="1" applyBorder="1" applyAlignment="1" applyProtection="1">
      <alignment vertical="center"/>
      <protection locked="0"/>
    </xf>
    <xf numFmtId="49" fontId="15" fillId="4" borderId="50" xfId="4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vertical="center"/>
      <protection locked="0"/>
    </xf>
    <xf numFmtId="0" fontId="15" fillId="0" borderId="54" xfId="0" applyFont="1" applyBorder="1" applyAlignment="1" applyProtection="1">
      <alignment vertical="center"/>
      <protection locked="0"/>
    </xf>
    <xf numFmtId="49" fontId="15" fillId="0" borderId="50" xfId="4" applyNumberFormat="1" applyFont="1" applyBorder="1" applyAlignment="1" applyProtection="1">
      <alignment horizontal="center" vertical="center"/>
      <protection locked="0"/>
    </xf>
    <xf numFmtId="1" fontId="15" fillId="4" borderId="56" xfId="4" applyNumberFormat="1" applyFont="1" applyFill="1" applyBorder="1" applyAlignment="1" applyProtection="1">
      <alignment horizontal="center" vertical="center"/>
      <protection locked="0"/>
    </xf>
    <xf numFmtId="1" fontId="15" fillId="0" borderId="56" xfId="4" applyNumberFormat="1" applyFont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34" xfId="0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2" fillId="6" borderId="55" xfId="0" applyFont="1" applyFill="1" applyBorder="1" applyAlignment="1" applyProtection="1">
      <alignment vertical="center"/>
      <protection locked="0"/>
    </xf>
    <xf numFmtId="0" fontId="14" fillId="0" borderId="5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23" fillId="0" borderId="33" xfId="0" applyFont="1" applyBorder="1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5" fillId="3" borderId="50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14" fontId="15" fillId="3" borderId="54" xfId="0" quotePrefix="1" applyNumberFormat="1" applyFont="1" applyFill="1" applyBorder="1" applyAlignment="1" applyProtection="1">
      <alignment horizontal="center" vertical="center"/>
      <protection locked="0"/>
    </xf>
    <xf numFmtId="14" fontId="15" fillId="3" borderId="32" xfId="0" quotePrefix="1" applyNumberFormat="1" applyFont="1" applyFill="1" applyBorder="1" applyAlignment="1" applyProtection="1">
      <alignment horizontal="center" vertical="center"/>
      <protection locked="0"/>
    </xf>
    <xf numFmtId="14" fontId="15" fillId="3" borderId="35" xfId="0" quotePrefix="1" applyNumberFormat="1" applyFont="1" applyFill="1" applyBorder="1" applyAlignment="1" applyProtection="1">
      <alignment horizontal="center" vertical="center"/>
      <protection locked="0"/>
    </xf>
    <xf numFmtId="0" fontId="15" fillId="6" borderId="54" xfId="0" applyFont="1" applyFill="1" applyBorder="1" applyAlignment="1" applyProtection="1">
      <alignment horizontal="left" vertical="center"/>
      <protection locked="0"/>
    </xf>
    <xf numFmtId="0" fontId="15" fillId="6" borderId="32" xfId="0" applyFont="1" applyFill="1" applyBorder="1" applyAlignment="1" applyProtection="1">
      <alignment horizontal="left" vertical="center"/>
      <protection locked="0"/>
    </xf>
    <xf numFmtId="0" fontId="15" fillId="3" borderId="54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14" fontId="15" fillId="6" borderId="55" xfId="0" applyNumberFormat="1" applyFont="1" applyFill="1" applyBorder="1" applyAlignment="1" applyProtection="1">
      <alignment horizontal="center" vertical="center"/>
      <protection locked="0"/>
    </xf>
    <xf numFmtId="14" fontId="15" fillId="6" borderId="29" xfId="0" applyNumberFormat="1" applyFont="1" applyFill="1" applyBorder="1" applyAlignment="1" applyProtection="1">
      <alignment horizontal="center" vertical="center"/>
      <protection locked="0"/>
    </xf>
    <xf numFmtId="14" fontId="15" fillId="6" borderId="23" xfId="0" applyNumberFormat="1" applyFont="1" applyFill="1" applyBorder="1" applyAlignment="1" applyProtection="1">
      <alignment horizontal="center" vertical="center"/>
      <protection locked="0"/>
    </xf>
    <xf numFmtId="14" fontId="15" fillId="3" borderId="55" xfId="0" quotePrefix="1" applyNumberFormat="1" applyFont="1" applyFill="1" applyBorder="1" applyAlignment="1" applyProtection="1">
      <alignment horizontal="center" vertical="center"/>
      <protection locked="0"/>
    </xf>
    <xf numFmtId="14" fontId="15" fillId="3" borderId="29" xfId="0" quotePrefix="1" applyNumberFormat="1" applyFont="1" applyFill="1" applyBorder="1" applyAlignment="1" applyProtection="1">
      <alignment horizontal="center" vertical="center"/>
      <protection locked="0"/>
    </xf>
    <xf numFmtId="14" fontId="15" fillId="3" borderId="14" xfId="0" quotePrefix="1" applyNumberFormat="1" applyFont="1" applyFill="1" applyBorder="1" applyAlignment="1" applyProtection="1">
      <alignment horizontal="center" vertical="center"/>
      <protection locked="0"/>
    </xf>
    <xf numFmtId="1" fontId="15" fillId="8" borderId="55" xfId="4" applyNumberFormat="1" applyFont="1" applyFill="1" applyBorder="1" applyAlignment="1" applyProtection="1">
      <alignment horizontal="left" vertical="center"/>
      <protection locked="0"/>
    </xf>
    <xf numFmtId="1" fontId="15" fillId="8" borderId="29" xfId="4" applyNumberFormat="1" applyFont="1" applyFill="1" applyBorder="1" applyAlignment="1" applyProtection="1">
      <alignment horizontal="left" vertical="center"/>
      <protection locked="0"/>
    </xf>
    <xf numFmtId="1" fontId="15" fillId="4" borderId="54" xfId="4" applyNumberFormat="1" applyFont="1" applyFill="1" applyBorder="1" applyAlignment="1" applyProtection="1">
      <alignment horizontal="center" vertical="center"/>
      <protection locked="0"/>
    </xf>
    <xf numFmtId="1" fontId="15" fillId="4" borderId="32" xfId="4" applyNumberFormat="1" applyFont="1" applyFill="1" applyBorder="1" applyAlignment="1" applyProtection="1">
      <alignment horizontal="center" vertical="center"/>
      <protection locked="0"/>
    </xf>
    <xf numFmtId="1" fontId="15" fillId="4" borderId="35" xfId="4" applyNumberFormat="1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15" fillId="6" borderId="29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32" xfId="0" applyFont="1" applyFill="1" applyBorder="1" applyAlignment="1" applyProtection="1">
      <alignment horizontal="center" vertical="center"/>
      <protection locked="0"/>
    </xf>
    <xf numFmtId="0" fontId="15" fillId="6" borderId="33" xfId="0" applyFont="1" applyFill="1" applyBorder="1" applyAlignment="1" applyProtection="1">
      <alignment horizontal="center" vertical="center"/>
      <protection locked="0"/>
    </xf>
    <xf numFmtId="0" fontId="15" fillId="6" borderId="23" xfId="0" applyFont="1" applyFill="1" applyBorder="1" applyAlignment="1" applyProtection="1">
      <alignment horizontal="center" vertical="center"/>
      <protection locked="0"/>
    </xf>
    <xf numFmtId="0" fontId="15" fillId="6" borderId="35" xfId="0" applyFont="1" applyFill="1" applyBorder="1" applyAlignment="1" applyProtection="1">
      <alignment horizontal="center" vertical="center"/>
      <protection locked="0"/>
    </xf>
    <xf numFmtId="1" fontId="15" fillId="4" borderId="50" xfId="4" applyNumberFormat="1" applyFont="1" applyFill="1" applyBorder="1" applyAlignment="1" applyProtection="1">
      <alignment horizontal="center" vertical="center"/>
      <protection locked="0"/>
    </xf>
    <xf numFmtId="1" fontId="15" fillId="4" borderId="19" xfId="4" applyNumberFormat="1" applyFont="1" applyFill="1" applyBorder="1" applyAlignment="1" applyProtection="1">
      <alignment horizontal="center" vertical="center"/>
      <protection locked="0"/>
    </xf>
    <xf numFmtId="165" fontId="17" fillId="5" borderId="50" xfId="0" quotePrefix="1" applyNumberFormat="1" applyFont="1" applyFill="1" applyBorder="1" applyAlignment="1" applyProtection="1">
      <alignment horizontal="center" vertical="center"/>
      <protection locked="0"/>
    </xf>
    <xf numFmtId="165" fontId="17" fillId="5" borderId="18" xfId="0" quotePrefix="1" applyNumberFormat="1" applyFont="1" applyFill="1" applyBorder="1" applyAlignment="1" applyProtection="1">
      <alignment horizontal="center" vertical="center"/>
      <protection locked="0"/>
    </xf>
    <xf numFmtId="165" fontId="17" fillId="5" borderId="20" xfId="0" quotePrefix="1" applyNumberFormat="1" applyFont="1" applyFill="1" applyBorder="1" applyAlignment="1" applyProtection="1">
      <alignment horizontal="center" vertical="center"/>
      <protection locked="0"/>
    </xf>
    <xf numFmtId="1" fontId="15" fillId="0" borderId="50" xfId="4" applyNumberFormat="1" applyFont="1" applyBorder="1" applyAlignment="1" applyProtection="1">
      <alignment horizontal="center" vertical="center"/>
      <protection locked="0"/>
    </xf>
    <xf numFmtId="1" fontId="15" fillId="0" borderId="19" xfId="4" applyNumberFormat="1" applyFont="1" applyBorder="1" applyAlignment="1" applyProtection="1">
      <alignment horizontal="center" vertical="center"/>
      <protection locked="0"/>
    </xf>
    <xf numFmtId="165" fontId="17" fillId="11" borderId="50" xfId="0" quotePrefix="1" applyNumberFormat="1" applyFont="1" applyFill="1" applyBorder="1" applyAlignment="1">
      <alignment horizontal="center" vertical="center"/>
    </xf>
    <xf numFmtId="165" fontId="17" fillId="11" borderId="18" xfId="0" quotePrefix="1" applyNumberFormat="1" applyFont="1" applyFill="1" applyBorder="1" applyAlignment="1">
      <alignment horizontal="center" vertical="center"/>
    </xf>
    <xf numFmtId="165" fontId="17" fillId="11" borderId="20" xfId="0" quotePrefix="1" applyNumberFormat="1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14" fontId="15" fillId="0" borderId="54" xfId="0" quotePrefix="1" applyNumberFormat="1" applyFont="1" applyBorder="1" applyAlignment="1" applyProtection="1">
      <alignment horizontal="center" vertical="center"/>
      <protection locked="0"/>
    </xf>
    <xf numFmtId="14" fontId="15" fillId="0" borderId="32" xfId="0" quotePrefix="1" applyNumberFormat="1" applyFont="1" applyBorder="1" applyAlignment="1" applyProtection="1">
      <alignment horizontal="center" vertical="center"/>
      <protection locked="0"/>
    </xf>
    <xf numFmtId="14" fontId="15" fillId="0" borderId="35" xfId="0" quotePrefix="1" applyNumberFormat="1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" fontId="15" fillId="0" borderId="54" xfId="4" applyNumberFormat="1" applyFont="1" applyBorder="1" applyAlignment="1" applyProtection="1">
      <alignment horizontal="center" vertical="center"/>
      <protection locked="0"/>
    </xf>
    <xf numFmtId="1" fontId="15" fillId="0" borderId="32" xfId="4" applyNumberFormat="1" applyFont="1" applyBorder="1" applyAlignment="1" applyProtection="1">
      <alignment horizontal="center" vertical="center"/>
      <protection locked="0"/>
    </xf>
    <xf numFmtId="1" fontId="15" fillId="0" borderId="35" xfId="4" applyNumberFormat="1" applyFont="1" applyBorder="1" applyAlignment="1" applyProtection="1">
      <alignment horizontal="center" vertical="center"/>
      <protection locked="0"/>
    </xf>
    <xf numFmtId="1" fontId="15" fillId="0" borderId="55" xfId="4" applyNumberFormat="1" applyFont="1" applyBorder="1" applyAlignment="1" applyProtection="1">
      <alignment horizontal="left" vertical="center"/>
      <protection locked="0"/>
    </xf>
    <xf numFmtId="1" fontId="15" fillId="0" borderId="29" xfId="4" applyNumberFormat="1" applyFont="1" applyBorder="1" applyAlignment="1" applyProtection="1">
      <alignment horizontal="left" vertical="center"/>
      <protection locked="0"/>
    </xf>
    <xf numFmtId="14" fontId="15" fillId="0" borderId="55" xfId="0" quotePrefix="1" applyNumberFormat="1" applyFont="1" applyBorder="1" applyAlignment="1" applyProtection="1">
      <alignment horizontal="center" vertical="center"/>
      <protection locked="0"/>
    </xf>
    <xf numFmtId="14" fontId="15" fillId="0" borderId="29" xfId="0" quotePrefix="1" applyNumberFormat="1" applyFont="1" applyBorder="1" applyAlignment="1" applyProtection="1">
      <alignment horizontal="center" vertical="center"/>
      <protection locked="0"/>
    </xf>
    <xf numFmtId="14" fontId="15" fillId="0" borderId="14" xfId="0" quotePrefix="1" applyNumberFormat="1" applyFont="1" applyBorder="1" applyAlignment="1" applyProtection="1">
      <alignment horizontal="center" vertical="center"/>
      <protection locked="0"/>
    </xf>
    <xf numFmtId="14" fontId="15" fillId="0" borderId="55" xfId="0" applyNumberFormat="1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/>
    </xf>
    <xf numFmtId="14" fontId="15" fillId="0" borderId="23" xfId="0" applyNumberFormat="1" applyFont="1" applyBorder="1" applyAlignment="1">
      <alignment horizontal="center" vertical="center"/>
    </xf>
  </cellXfs>
  <cellStyles count="11">
    <cellStyle name="Normal" xfId="0" builtinId="0"/>
    <cellStyle name="Normal 2" xfId="4" xr:uid="{00000000-0005-0000-0000-000001000000}"/>
    <cellStyle name="Normal 2 2" xfId="1" xr:uid="{00000000-0005-0000-0000-000002000000}"/>
    <cellStyle name="Normal 2 3" xfId="10" xr:uid="{B5A5D0B1-1FB2-47CC-8CFF-52A507E08022}"/>
    <cellStyle name="Normal 3" xfId="8" xr:uid="{00000000-0005-0000-0000-000003000000}"/>
    <cellStyle name="Normal 3 3" xfId="6" xr:uid="{00000000-0005-0000-0000-000004000000}"/>
    <cellStyle name="Normal 4" xfId="9" xr:uid="{FCD41562-CA34-411F-994A-529065FA9D58}"/>
    <cellStyle name="Porcentagem 16" xfId="5" xr:uid="{00000000-0005-0000-0000-000006000000}"/>
    <cellStyle name="Porcentagem 2" xfId="2" xr:uid="{00000000-0005-0000-0000-000007000000}"/>
    <cellStyle name="Porcentagem 3" xfId="7" xr:uid="{00000000-0005-0000-0000-000008000000}"/>
    <cellStyle name="Vírgula 2" xfId="3" xr:uid="{00000000-0005-0000-0000-00000A000000}"/>
  </cellStyles>
  <dxfs count="3"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</dxfs>
  <tableStyles count="0" defaultTableStyle="TableStyleMedium9" defaultPivotStyle="PivotStyleLight16"/>
  <colors>
    <mruColors>
      <color rgb="FF0000FF"/>
      <color rgb="FFFFFFCC"/>
      <color rgb="FFCCFFF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22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24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2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28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0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2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4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8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0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2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4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8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2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4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20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D60CD2-EB75-4A9F-96C7-E13886C1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3591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9422D29-B1C8-44AE-B46E-B7EF1E5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3591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6FE47D4-E32C-4AE6-904A-2A8C5A84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2865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37F4D1B-4C10-4283-BA86-6E5498192D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3627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7A42526-DD10-440F-B6E9-2F394B15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494" y="63627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152399</xdr:colOff>
      <xdr:row>0</xdr:row>
      <xdr:rowOff>504825</xdr:rowOff>
    </xdr:from>
    <xdr:to>
      <xdr:col>34</xdr:col>
      <xdr:colOff>485774</xdr:colOff>
      <xdr:row>1</xdr:row>
      <xdr:rowOff>238125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129C1D52-695C-4C84-90C1-DF097EAA40C2}"/>
            </a:ext>
          </a:extLst>
        </xdr:cNvPr>
        <xdr:cNvSpPr/>
      </xdr:nvSpPr>
      <xdr:spPr bwMode="auto">
        <a:xfrm>
          <a:off x="13182599" y="504825"/>
          <a:ext cx="2771775" cy="876300"/>
        </a:xfrm>
        <a:prstGeom prst="wedgeRectCallout">
          <a:avLst>
            <a:gd name="adj1" fmla="val -173693"/>
            <a:gd name="adj2" fmla="val 88801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Informar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inicial da obra ou a data do</a:t>
          </a:r>
          <a:r>
            <a:rPr lang="pt-BR" sz="1200" b="1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1º lançamento 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aqui neste RDO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oneCell">
    <xdr:from>
      <xdr:col>23</xdr:col>
      <xdr:colOff>190500</xdr:colOff>
      <xdr:row>0</xdr:row>
      <xdr:rowOff>66675</xdr:rowOff>
    </xdr:from>
    <xdr:to>
      <xdr:col>30</xdr:col>
      <xdr:colOff>9525</xdr:colOff>
      <xdr:row>0</xdr:row>
      <xdr:rowOff>942975</xdr:rowOff>
    </xdr:to>
    <xdr:sp macro="" textlink="">
      <xdr:nvSpPr>
        <xdr:cNvPr id="10" name="Balão de Fala: Retângulo 9">
          <a:extLst>
            <a:ext uri="{FF2B5EF4-FFF2-40B4-BE49-F238E27FC236}">
              <a16:creationId xmlns:a16="http://schemas.microsoft.com/office/drawing/2014/main" id="{8731F588-B2D6-4D22-8451-3628BF9E4646}"/>
            </a:ext>
          </a:extLst>
        </xdr:cNvPr>
        <xdr:cNvSpPr/>
      </xdr:nvSpPr>
      <xdr:spPr bwMode="auto">
        <a:xfrm>
          <a:off x="10258425" y="66675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o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número 001.</a:t>
          </a:r>
          <a:endParaRPr lang="pt-BR" sz="1200" b="1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oneCell">
    <xdr:from>
      <xdr:col>0</xdr:col>
      <xdr:colOff>133350</xdr:colOff>
      <xdr:row>0</xdr:row>
      <xdr:rowOff>123825</xdr:rowOff>
    </xdr:from>
    <xdr:to>
      <xdr:col>2</xdr:col>
      <xdr:colOff>161926</xdr:colOff>
      <xdr:row>1</xdr:row>
      <xdr:rowOff>333375</xdr:rowOff>
    </xdr:to>
    <xdr:sp macro="" textlink="" fLocksText="0">
      <xdr:nvSpPr>
        <xdr:cNvPr id="13" name="CaixaDeTexto 12">
          <a:extLst>
            <a:ext uri="{FF2B5EF4-FFF2-40B4-BE49-F238E27FC236}">
              <a16:creationId xmlns:a16="http://schemas.microsoft.com/office/drawing/2014/main" id="{D312946D-1B30-43D6-81EB-34C8B719AA4F}"/>
            </a:ext>
          </a:extLst>
        </xdr:cNvPr>
        <xdr:cNvSpPr txBox="1"/>
      </xdr:nvSpPr>
      <xdr:spPr>
        <a:xfrm>
          <a:off x="133350" y="123825"/>
          <a:ext cx="1190626" cy="1352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0000FF"/>
              </a:solidFill>
            </a:rPr>
            <a:t>INSERIR O</a:t>
          </a:r>
        </a:p>
        <a:p>
          <a:pPr algn="ctr"/>
          <a:r>
            <a:rPr lang="pt-BR" sz="1200" b="1">
              <a:solidFill>
                <a:srgbClr val="0000FF"/>
              </a:solidFill>
            </a:rPr>
            <a:t>BRASÃO</a:t>
          </a:r>
          <a:r>
            <a:rPr lang="pt-BR" sz="1200" b="1" baseline="0">
              <a:solidFill>
                <a:srgbClr val="0000FF"/>
              </a:solidFill>
            </a:rPr>
            <a:t> DO</a:t>
          </a:r>
        </a:p>
        <a:p>
          <a:pPr algn="ctr"/>
          <a:r>
            <a:rPr lang="pt-BR" sz="1200" b="1" baseline="0">
              <a:solidFill>
                <a:srgbClr val="0000FF"/>
              </a:solidFill>
            </a:rPr>
            <a:t>MUNICÍPIO SOMENTE NA PLANILHA /ABA</a:t>
          </a:r>
          <a:br>
            <a:rPr lang="pt-BR" sz="1200" b="1" baseline="0">
              <a:solidFill>
                <a:srgbClr val="0000FF"/>
              </a:solidFill>
            </a:rPr>
          </a:br>
          <a:r>
            <a:rPr lang="pt-BR" sz="1600" b="1" baseline="0">
              <a:solidFill>
                <a:srgbClr val="0000FF"/>
              </a:solidFill>
            </a:rPr>
            <a:t>D (1) </a:t>
          </a:r>
          <a:endParaRPr lang="pt-BR" sz="1200" b="1" baseline="0">
            <a:solidFill>
              <a:srgbClr val="0000FF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BA9E796-E75E-4F75-8D69-CB1F5A72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37BC9F9-C398-4786-BAB9-846D8141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6D4C4AD-634F-4867-A060-DBB7B91B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147BD06-A9CE-47C2-ACCB-D309C28238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36892C9-88A8-4EA6-A1FC-76F1227A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F0BA2BD7-6646-4EEC-9B3A-0CAFAD09E608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065D2890-1F42-4307-A1A2-A6BEE4BF60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231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AAC3B5-E406-4B21-B5CC-8EE7B69E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275CFFE-E51A-4C07-8503-6167650E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8830E20-1242-43E3-A387-A1065952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0EAF6B5-F8CC-4867-BB78-B6BF49CCA3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6BB01F2-8CB4-4C93-8DBE-E75CA51E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AFD1CD76-CF9E-48A9-857A-B8659672AE53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9B318689-8A06-48E3-8DE0-198E69CDB2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333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AAE94F-A112-4348-9D58-0E8EBD59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7156C7-4AFC-4BB2-BC89-91ADD136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48B3824-E9A9-4EBD-9862-F7D1B60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19232D7-1792-4F01-954D-3BAE5EEAF9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DB3AB4F-8BED-4F6B-A762-2607783C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452D9CF2-E76A-4559-916E-CBAE2EC561B7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EDDD3C2A-C744-4462-8317-F33633DB1FC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436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037AB4-2DAD-4E1A-8BAA-8DFD0572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369D764-D976-49E1-BF16-8920A732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10078BF-67E3-4E8D-AD20-9D324EFF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862DB84-04B8-421D-83B1-84EEFF8628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63CBE43-D6A1-405D-9363-E9418B66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9C6C8AE0-E1AB-4F3F-9EA2-2C505056BD6D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4DB593B9-D454-48CD-99F6-81AA53FA0FA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538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22A36E9-E1E0-4C19-8D21-38DE57F4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2470030-0F13-40D8-B5B2-DD0816F2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FDF6493-81E4-4F4B-80CA-E21AE88B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F8DF324-4DC7-4E6F-8617-48D2A7876B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31AFB26-B8F7-4F14-8404-393829E0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A0447A83-B1E6-4165-8A1C-A85C3CDA59E1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179D554E-70AB-485E-A0E9-ABFF0F5A597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640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E54C29-6D5A-4D23-81CD-C1EBA983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7AF98D8-C0EA-49CC-972D-EBA2E540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D5014FB-6D0E-4D55-907E-DD923FAA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C2B5B30-B671-47A0-9EE8-E0AE09D95C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AE48292-981F-4301-B9EF-001C06ED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25F31048-6E94-4B39-A310-583AC7B914F5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6BE75A96-A649-4800-BE4B-EE1C7E737EA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743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05E69E-45BE-4780-ACEA-7F96622D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C650267-D97C-4C58-9569-F5602C37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D9017CA-2481-484B-B9A4-654A3953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F646E80-D9F3-4EA0-BF3D-83D72C2DB4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6618BD4-2CA4-47AF-B47F-599C3FD9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64C0B43D-DA9E-402C-AF76-FBED66652B56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C7E84F07-D334-4F6B-AA1F-099EB0C0599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845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A6D10C6-1C40-4D58-887A-E15971A9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751ACB-3F92-4242-A3AD-7CF9B38B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A37D1F5-B568-46E6-9531-3A43D5A3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011F25-CF12-4FC7-BD33-0D8418E363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B306EC6-8556-4A28-8121-30DAF510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6DF9744D-8B63-4BD5-A6E8-DE3C82386318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D8A6530B-D028-43C5-AF73-D7F7C65629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948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75F6F2-4376-4700-B365-BE2B647C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CD481D0-6B63-4260-9A3E-16B0225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B5A10C-BCA6-40A6-825E-30AB9688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F6B89F3-7141-4296-A914-012E6DFD21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E8E3B0E-8881-4824-A806-ABED4A84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9597412B-613F-4014-9DF8-3595FC3E9CF1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9CA49FA1-117E-48AA-BFBE-D8E0433F64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050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EC9261-38D8-487E-93F0-A6AB8AA1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E8D34F4-7200-4324-8E4D-776C2F08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036E91-B0DD-48D7-B774-AC88D788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41A5E34-B888-446E-AC48-E6EEB30F18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9042D18-4CAC-4E14-92D2-2813586A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9C9FE777-2287-42DB-B7CD-7851F5466CA6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5ABF1FFB-D342-4B54-81B8-296CBCF9C12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152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55B4A0-2FB2-4718-8D4E-9D794F80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75F635C-40A9-4A15-ADA2-E8249F91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282746-8964-4A64-8139-5DEF1F60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5817A9A-B364-44DA-978E-1AAB21B7E9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E78AE3C-ED9B-4DE8-AA80-1B22434D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494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66675</xdr:rowOff>
    </xdr:from>
    <xdr:to>
      <xdr:col>30</xdr:col>
      <xdr:colOff>9525</xdr:colOff>
      <xdr:row>0</xdr:row>
      <xdr:rowOff>942975</xdr:rowOff>
    </xdr:to>
    <xdr:sp macro="" textlink="">
      <xdr:nvSpPr>
        <xdr:cNvPr id="9" name="Balão de Fala: Retângulo 8">
          <a:extLst>
            <a:ext uri="{FF2B5EF4-FFF2-40B4-BE49-F238E27FC236}">
              <a16:creationId xmlns:a16="http://schemas.microsoft.com/office/drawing/2014/main" id="{BF25D033-684B-434D-86B3-17807D153C98}"/>
            </a:ext>
          </a:extLst>
        </xdr:cNvPr>
        <xdr:cNvSpPr/>
      </xdr:nvSpPr>
      <xdr:spPr bwMode="auto">
        <a:xfrm>
          <a:off x="10191750" y="66675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10" name="Imagem 9">
              <a:extLst>
                <a:ext uri="{FF2B5EF4-FFF2-40B4-BE49-F238E27FC236}">
                  <a16:creationId xmlns:a16="http://schemas.microsoft.com/office/drawing/2014/main" id="{64013C93-57FF-7451-52C4-D19F6EAC8C4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07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833410-386B-40C4-8354-14520454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81F5B40-5E95-40CC-93F2-133A5DFC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5A642BD-CD4C-49BD-A93D-ACF998F7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352D42E-50D8-4B3D-A51D-FCF4E65E9D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14B969E-C1D0-4B77-BCCD-5B14D73F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E6EEF6D4-8279-438C-81AB-D59E861AC12A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B298A1A4-C8A1-4043-954F-ABD7C6BDF6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255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7AEF0A-DD7A-4027-93FB-809A2453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A26A28-80BE-4E02-B5EF-E2E027CC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0093516-BC85-40DF-A1AC-67C990E7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A74186A-AB5F-45BD-AB97-21C8004F70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A2B5E84-0FDB-45D3-98CF-34AC8A3D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6EA5CB3A-D411-4476-B661-2A1100635080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FAFE8626-B945-46D5-80AE-98252A72F4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357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64E34F-2BA1-42AE-BFD7-C6879209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4ACF440-2B9D-404D-8D45-F78501F8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9F0B761-8E44-4F10-AECA-55C31BEE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93662D0-B6B0-49B1-A7D3-50E112A3AD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3E85670-C381-4F73-B8CD-07C086D8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B29F5025-D349-4F70-BD9A-8EAB4EF4D3B9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B39C65CF-C38F-4BA7-8F32-EF7F6ACED2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460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F6ACDC-EF58-4663-91CD-3131DF8C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7C42BA-20AF-4E1C-BD4E-9178E2A0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5C1999C-2109-4260-9F20-226E7F1D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61F578F-F41D-480D-AF08-4944E86054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8F0E113-CC34-40E5-8E06-F85E57A1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29</xdr:col>
      <xdr:colOff>581025</xdr:colOff>
      <xdr:row>0</xdr:row>
      <xdr:rowOff>952500</xdr:rowOff>
    </xdr:to>
    <xdr:sp macro="" textlink="">
      <xdr:nvSpPr>
        <xdr:cNvPr id="7" name="Balão de Fala: Retângulo 6">
          <a:extLst>
            <a:ext uri="{FF2B5EF4-FFF2-40B4-BE49-F238E27FC236}">
              <a16:creationId xmlns:a16="http://schemas.microsoft.com/office/drawing/2014/main" id="{850A0FE5-8E8D-49A4-B9FD-67443029EB07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0994C89F-C73D-419C-A739-8FDBFF685A8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2560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5C18F7B-A352-4062-885D-0DC7440F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8826640-825A-4619-8A05-F292A097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91887B-13C8-4CB5-A7D9-07232C9E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37FCE4B-DEE8-4253-85DF-C1A4049AAB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8B342D6-D8F5-4432-B23C-BAE4AEDF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494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85725</xdr:rowOff>
    </xdr:from>
    <xdr:to>
      <xdr:col>30</xdr:col>
      <xdr:colOff>9525</xdr:colOff>
      <xdr:row>0</xdr:row>
      <xdr:rowOff>962025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5DE70DB9-4587-479B-9829-0A797B443B11}"/>
            </a:ext>
          </a:extLst>
        </xdr:cNvPr>
        <xdr:cNvSpPr/>
      </xdr:nvSpPr>
      <xdr:spPr bwMode="auto">
        <a:xfrm>
          <a:off x="10191750" y="85725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9525</xdr:colOff>
          <xdr:row>2</xdr:row>
          <xdr:rowOff>19050</xdr:rowOff>
        </xdr:to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A3A91065-DABF-E58D-9EDC-8AE09405FF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310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9525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703DBE-EBC5-4EE5-9F37-62D9F0EE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FEC008D-D7C5-4E9B-8EF4-5BB361D9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2C5108B-0992-4A67-9F7A-D3FB8177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343E3DF-AE3E-4615-BF68-4BAD4C602C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C368DD9-6C58-4385-B0F6-5520A3AD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494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85725</xdr:rowOff>
    </xdr:from>
    <xdr:to>
      <xdr:col>30</xdr:col>
      <xdr:colOff>9525</xdr:colOff>
      <xdr:row>0</xdr:row>
      <xdr:rowOff>962025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F5A38739-BB8D-433E-81DF-6B02EA5AAF78}"/>
            </a:ext>
          </a:extLst>
        </xdr:cNvPr>
        <xdr:cNvSpPr/>
      </xdr:nvSpPr>
      <xdr:spPr bwMode="auto">
        <a:xfrm>
          <a:off x="10191750" y="85725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05AE2970-E1BF-401B-942A-F4A7A0883A2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412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5363E9-EA44-4EE7-AD77-5C265944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E15FA2-3DF4-48EB-A80B-6DDF2442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C99B80-9985-4414-9489-F0571D3F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6A18136-8BCD-467F-BEC6-0DDC35856C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5283DF-455D-4CD3-BBF9-76FEB984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494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D0627711-B946-4E72-AF44-DEF1236A570D}"/>
            </a:ext>
          </a:extLst>
        </xdr:cNvPr>
        <xdr:cNvSpPr/>
      </xdr:nvSpPr>
      <xdr:spPr bwMode="auto">
        <a:xfrm>
          <a:off x="10191750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12F26909-C746-4EAE-A546-40071AC7F5F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514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B83F98-3CC0-4ECF-999E-425063FB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F964ED3-9D66-4589-A9DF-D82FDF69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3D1C18D-6C2E-48AC-B409-91F69832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10E18E2-1AD2-4EA5-97BD-9348F60948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4240A30-8C9B-4CB2-9EB4-F33317CD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2494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F66B02C0-211F-4983-AF03-BA337207C2A0}"/>
            </a:ext>
          </a:extLst>
        </xdr:cNvPr>
        <xdr:cNvSpPr/>
      </xdr:nvSpPr>
      <xdr:spPr bwMode="auto">
        <a:xfrm>
          <a:off x="10191750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FC07105C-C7B1-4039-845B-71DE1943E37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822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2556D7B-6A49-4014-8EE8-7F6301EB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610EB4C-3364-44B1-A253-CE6EAB80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8A14306-6F4F-48E2-95D9-79A53CF2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7553A76-437C-467E-BEBC-CF0E90F26A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487D27D-B9CC-4414-A46F-C4BF3AF7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942989EF-E299-4D05-99F6-0FD12F2D6379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EC9DC686-0871-409D-8952-A528BC81472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924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726E981-C437-4E05-9FD7-AD4DFE26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67A9DF9-B46B-4599-A402-BD3FBD6B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FF0E96-0341-47E8-9949-8266466E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D8B9A1A-52A0-4E64-8331-12E3BCBD75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C1475B7-BA68-46D6-973C-3285EC4A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9C21DCDC-8DBB-479E-98AC-E53E010C6FA7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A63188DE-81F5-42CB-BB1D-FD87B5756C5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026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24</xdr:row>
      <xdr:rowOff>44052</xdr:rowOff>
    </xdr:from>
    <xdr:to>
      <xdr:col>4</xdr:col>
      <xdr:colOff>272919</xdr:colOff>
      <xdr:row>24</xdr:row>
      <xdr:rowOff>512052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22B36CC-496D-4537-8F83-6F45552E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549627"/>
          <a:ext cx="50151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66397</xdr:colOff>
      <xdr:row>24</xdr:row>
      <xdr:rowOff>44053</xdr:rowOff>
    </xdr:from>
    <xdr:to>
      <xdr:col>8</xdr:col>
      <xdr:colOff>116746</xdr:colOff>
      <xdr:row>24</xdr:row>
      <xdr:rowOff>512053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1882174-EED3-43F8-A3C1-638E8FE7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472" y="6549628"/>
          <a:ext cx="6313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225476</xdr:colOff>
      <xdr:row>24</xdr:row>
      <xdr:rowOff>47625</xdr:rowOff>
    </xdr:from>
    <xdr:to>
      <xdr:col>12</xdr:col>
      <xdr:colOff>390525</xdr:colOff>
      <xdr:row>24</xdr:row>
      <xdr:rowOff>515625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49911DF-B77D-4747-BBF0-AC54B1D5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576" y="6553200"/>
          <a:ext cx="54604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202649</xdr:colOff>
      <xdr:row>24</xdr:row>
      <xdr:rowOff>47627</xdr:rowOff>
    </xdr:from>
    <xdr:to>
      <xdr:col>17</xdr:col>
      <xdr:colOff>20623</xdr:colOff>
      <xdr:row>24</xdr:row>
      <xdr:rowOff>515627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8D1A73C-12D7-45D0-8797-C137ED7830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1" b="2970"/>
        <a:stretch/>
      </xdr:blipFill>
      <xdr:spPr bwMode="auto">
        <a:xfrm>
          <a:off x="6917774" y="6553202"/>
          <a:ext cx="579974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83344</xdr:colOff>
      <xdr:row>24</xdr:row>
      <xdr:rowOff>47626</xdr:rowOff>
    </xdr:from>
    <xdr:to>
      <xdr:col>20</xdr:col>
      <xdr:colOff>264770</xdr:colOff>
      <xdr:row>24</xdr:row>
      <xdr:rowOff>515626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731B081-F539-43BB-8B32-9045FC2D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169" y="6553201"/>
          <a:ext cx="56242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76200</xdr:rowOff>
    </xdr:from>
    <xdr:to>
      <xdr:col>30</xdr:col>
      <xdr:colOff>9525</xdr:colOff>
      <xdr:row>0</xdr:row>
      <xdr:rowOff>952500</xdr:rowOff>
    </xdr:to>
    <xdr:sp macro="" textlink="">
      <xdr:nvSpPr>
        <xdr:cNvPr id="8" name="Balão de Fala: Retângulo 7">
          <a:extLst>
            <a:ext uri="{FF2B5EF4-FFF2-40B4-BE49-F238E27FC236}">
              <a16:creationId xmlns:a16="http://schemas.microsoft.com/office/drawing/2014/main" id="{E25638B2-0E4C-4904-BF09-DF7FA9E9EC82}"/>
            </a:ext>
          </a:extLst>
        </xdr:cNvPr>
        <xdr:cNvSpPr/>
      </xdr:nvSpPr>
      <xdr:spPr bwMode="auto">
        <a:xfrm>
          <a:off x="10258425" y="76200"/>
          <a:ext cx="2781300" cy="876300"/>
        </a:xfrm>
        <a:prstGeom prst="wedgeRectCallout">
          <a:avLst>
            <a:gd name="adj1" fmla="val -68145"/>
            <a:gd name="adj2" fmla="val 95323"/>
          </a:avLst>
        </a:prstGeom>
        <a:solidFill>
          <a:srgbClr val="FF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Somente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alterar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SEQUÊNCIA DA NUMERAÇÃO do RDO </a:t>
          </a:r>
          <a:r>
            <a:rPr lang="pt-BR" sz="1200" b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quando necessário, caso contrário manter a </a:t>
          </a:r>
          <a:r>
            <a:rPr lang="pt-BR" sz="1200" b="1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FÓRMULA</a:t>
          </a:r>
          <a:r>
            <a:rPr lang="pt-BR" sz="1200" b="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existente.</a:t>
          </a:r>
          <a:endParaRPr lang="pt-BR" sz="1200" b="0">
            <a:solidFill>
              <a:schemeClr val="tx2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</xdr:colOff>
          <xdr:row>2</xdr:row>
          <xdr:rowOff>9525</xdr:rowOff>
        </xdr:to>
        <xdr:pic>
          <xdr:nvPicPr>
            <xdr:cNvPr id="10" name="Imagem 9">
              <a:extLst>
                <a:ext uri="{FF2B5EF4-FFF2-40B4-BE49-F238E27FC236}">
                  <a16:creationId xmlns:a16="http://schemas.microsoft.com/office/drawing/2014/main" id="{F2D6F10E-FDF7-4C7F-8C82-CFA3540B46E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 (1)'!$A$1:$C$2" spid="_x0000_s1129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0" y="0"/>
              <a:ext cx="1552575" cy="15621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B49FA1-195D-4B81-8756-21F32BDE451E}" name="Tabela1" displayName="Tabela1" ref="B1:B400" totalsRowShown="0" headerRowDxfId="2" dataDxfId="1">
  <tableColumns count="1">
    <tableColumn id="1" xr3:uid="{7E97D530-C0E9-4268-8BAB-5B950F79FE06}" name="Municipi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2761-C159-4306-9B4B-BFCEDA030712}">
  <sheetPr>
    <pageSetUpPr fitToPage="1"/>
  </sheetPr>
  <dimension ref="A1:AG107"/>
  <sheetViews>
    <sheetView showGridLines="0" tabSelected="1" workbookViewId="0">
      <selection activeCell="AA23" sqref="AA23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v>1</v>
      </c>
      <c r="V2" s="87"/>
    </row>
    <row r="3" spans="1:33" ht="9" customHeight="1" thickBot="1" x14ac:dyDescent="0.25"/>
    <row r="4" spans="1:33" ht="21" customHeight="1" x14ac:dyDescent="0.2">
      <c r="A4" s="64" t="s">
        <v>3</v>
      </c>
      <c r="B4" s="14"/>
      <c r="C4" s="15"/>
      <c r="D4" s="172" t="s">
        <v>36</v>
      </c>
      <c r="E4" s="173"/>
      <c r="F4" s="173"/>
      <c r="G4" s="173"/>
      <c r="H4" s="173"/>
      <c r="I4" s="173"/>
      <c r="J4" s="150" t="s">
        <v>0</v>
      </c>
      <c r="K4" s="157">
        <v>71</v>
      </c>
      <c r="L4" s="150" t="s">
        <v>1</v>
      </c>
      <c r="M4" s="153" t="s">
        <v>7</v>
      </c>
      <c r="N4" s="150" t="s">
        <v>2</v>
      </c>
      <c r="O4" s="207">
        <v>2023</v>
      </c>
      <c r="P4" s="208"/>
      <c r="Q4" s="8"/>
      <c r="R4" s="68" t="s">
        <v>1299</v>
      </c>
      <c r="S4" s="209">
        <v>45170</v>
      </c>
      <c r="T4" s="210"/>
      <c r="U4" s="210"/>
      <c r="V4" s="211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- 6ª-feira</v>
      </c>
    </row>
    <row r="5" spans="1:33" ht="21" customHeight="1" x14ac:dyDescent="0.2">
      <c r="A5" s="65" t="s">
        <v>4</v>
      </c>
      <c r="B5" s="16"/>
      <c r="C5" s="17"/>
      <c r="D5" s="152" t="s">
        <v>1325</v>
      </c>
      <c r="E5" s="55"/>
      <c r="F5" s="55"/>
      <c r="G5" s="55"/>
      <c r="H5" s="55"/>
      <c r="I5" s="55"/>
      <c r="J5" s="55"/>
      <c r="K5" s="55"/>
      <c r="L5" s="18"/>
      <c r="M5" s="18"/>
      <c r="N5" s="18"/>
      <c r="O5" s="19"/>
      <c r="P5" s="17"/>
      <c r="Q5" s="17"/>
      <c r="R5" s="17"/>
      <c r="S5" s="69" t="s">
        <v>8</v>
      </c>
      <c r="T5" s="185" t="s">
        <v>1255</v>
      </c>
      <c r="U5" s="186"/>
      <c r="V5" s="187"/>
      <c r="X5" s="105" t="str">
        <f>IF(WEEKDAY(S4)=2,"Caso tenha atividades no SÁBADO passado com a FISCALIZAÇÃO, favor anotar nesta RDO de 2ª-feira.","")</f>
        <v/>
      </c>
    </row>
    <row r="6" spans="1:33" ht="21" customHeight="1" x14ac:dyDescent="0.2">
      <c r="A6" s="66" t="s">
        <v>6</v>
      </c>
      <c r="B6" s="20"/>
      <c r="C6" s="17"/>
      <c r="D6" s="183" t="s">
        <v>1372</v>
      </c>
      <c r="E6" s="184"/>
      <c r="F6" s="184"/>
      <c r="G6" s="184"/>
      <c r="H6" s="184"/>
      <c r="I6" s="184"/>
      <c r="J6" s="184"/>
      <c r="K6" s="184"/>
      <c r="L6" s="18"/>
      <c r="M6" s="18"/>
      <c r="N6" s="18"/>
      <c r="O6" s="19"/>
      <c r="P6" s="17"/>
      <c r="Q6" s="17"/>
      <c r="R6" s="17"/>
      <c r="S6" s="70" t="s">
        <v>1256</v>
      </c>
      <c r="T6" s="180">
        <v>45166</v>
      </c>
      <c r="U6" s="181"/>
      <c r="V6" s="182"/>
      <c r="X6" s="106">
        <f>S4-T6</f>
        <v>4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183" t="s">
        <v>1370</v>
      </c>
      <c r="E7" s="184"/>
      <c r="F7" s="184"/>
      <c r="G7" s="184"/>
      <c r="H7" s="184"/>
      <c r="I7" s="184"/>
      <c r="J7" s="184"/>
      <c r="K7" s="184"/>
      <c r="L7" s="21"/>
      <c r="M7" s="147" t="s">
        <v>1298</v>
      </c>
      <c r="N7" s="185" t="s">
        <v>1369</v>
      </c>
      <c r="O7" s="186"/>
      <c r="P7" s="186"/>
      <c r="Q7" s="21"/>
      <c r="R7" s="72" t="s">
        <v>1297</v>
      </c>
      <c r="S7" s="196">
        <v>1720239999998</v>
      </c>
      <c r="T7" s="197"/>
      <c r="U7" s="197"/>
      <c r="V7" s="198"/>
    </row>
    <row r="8" spans="1:33" ht="21" customHeight="1" x14ac:dyDescent="0.2">
      <c r="A8" s="66" t="s">
        <v>1296</v>
      </c>
      <c r="B8" s="17"/>
      <c r="C8" s="17"/>
      <c r="D8" s="183" t="s">
        <v>1371</v>
      </c>
      <c r="E8" s="184"/>
      <c r="F8" s="184"/>
      <c r="G8" s="184"/>
      <c r="H8" s="184"/>
      <c r="I8" s="184"/>
      <c r="J8" s="184"/>
      <c r="K8" s="184"/>
      <c r="L8" s="21"/>
      <c r="M8" s="147" t="s">
        <v>1298</v>
      </c>
      <c r="N8" s="185" t="s">
        <v>1368</v>
      </c>
      <c r="O8" s="186"/>
      <c r="P8" s="186"/>
      <c r="Q8" s="21"/>
      <c r="R8" s="72" t="s">
        <v>1297</v>
      </c>
      <c r="S8" s="196">
        <v>9999999998</v>
      </c>
      <c r="T8" s="197"/>
      <c r="U8" s="197"/>
      <c r="V8" s="198"/>
      <c r="X8" s="101" t="s">
        <v>1367</v>
      </c>
    </row>
    <row r="9" spans="1:33" ht="21" customHeight="1" thickBot="1" x14ac:dyDescent="0.25">
      <c r="A9" s="67" t="s">
        <v>1347</v>
      </c>
      <c r="B9" s="22"/>
      <c r="C9" s="149"/>
      <c r="D9" s="194">
        <v>180</v>
      </c>
      <c r="E9" s="195"/>
      <c r="F9" s="195"/>
      <c r="G9" s="23"/>
      <c r="H9" s="24"/>
      <c r="I9" s="24"/>
      <c r="J9" s="24"/>
      <c r="K9" s="148" t="s">
        <v>1257</v>
      </c>
      <c r="L9" s="191">
        <v>45379</v>
      </c>
      <c r="M9" s="192"/>
      <c r="N9" s="193"/>
      <c r="O9" s="22"/>
      <c r="P9" s="22"/>
      <c r="Q9" s="22"/>
      <c r="R9" s="22"/>
      <c r="S9" s="146" t="s">
        <v>1258</v>
      </c>
      <c r="T9" s="188">
        <v>45646</v>
      </c>
      <c r="U9" s="189"/>
      <c r="V9" s="190"/>
      <c r="X9" s="171" t="str">
        <f>CONCATENATE(D4,"_sam",K4,"_lt",M4,"_RDO_",YEAR(S4),"_",IF(MONTH(S4)&lt;10,CONCATENATE("0",MONTH(S4)),MONTH(S4)),"_",VLOOKUP(MONTH(S4),Dia_Semana!$B$12:$C$24,2,FALSE),".xlsx")</f>
        <v>ALMIRANTE TAMANDARE_sam71_lt1_RDO_2023_09_setembro.xlsx</v>
      </c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4"/>
      <c r="R11" s="134"/>
      <c r="S11" s="134"/>
      <c r="T11" s="134"/>
      <c r="U11" s="134"/>
      <c r="V11" s="137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2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1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">
        <v>1264</v>
      </c>
      <c r="D16" s="15"/>
      <c r="E16" s="15"/>
      <c r="F16" s="37"/>
      <c r="G16" s="177" t="s">
        <v>1270</v>
      </c>
      <c r="H16" s="138"/>
      <c r="I16" s="142" t="s">
        <v>1277</v>
      </c>
      <c r="J16" s="15"/>
      <c r="K16" s="15"/>
      <c r="L16" s="15"/>
      <c r="M16" s="139"/>
      <c r="N16" s="142" t="s">
        <v>1290</v>
      </c>
      <c r="O16" s="15"/>
      <c r="P16" s="15"/>
      <c r="Q16" s="37"/>
      <c r="R16" s="139"/>
      <c r="S16" s="142" t="s">
        <v>1280</v>
      </c>
      <c r="T16" s="15"/>
      <c r="U16" s="15"/>
      <c r="V16" s="26"/>
    </row>
    <row r="17" spans="1:23" ht="18" customHeight="1" x14ac:dyDescent="0.2">
      <c r="A17" s="175"/>
      <c r="B17" s="97"/>
      <c r="C17" s="143" t="s">
        <v>1294</v>
      </c>
      <c r="D17" s="17"/>
      <c r="E17" s="17"/>
      <c r="F17" s="38"/>
      <c r="G17" s="178"/>
      <c r="H17" s="97"/>
      <c r="I17" s="143" t="s">
        <v>1272</v>
      </c>
      <c r="J17" s="17"/>
      <c r="K17" s="17"/>
      <c r="L17" s="17"/>
      <c r="M17" s="140"/>
      <c r="N17" s="143" t="s">
        <v>1291</v>
      </c>
      <c r="O17" s="17"/>
      <c r="P17" s="17"/>
      <c r="Q17" s="38"/>
      <c r="R17" s="140"/>
      <c r="S17" s="143" t="s">
        <v>1283</v>
      </c>
      <c r="T17" s="17"/>
      <c r="U17" s="17"/>
      <c r="V17" s="29"/>
    </row>
    <row r="18" spans="1:23" ht="18" customHeight="1" x14ac:dyDescent="0.2">
      <c r="A18" s="175"/>
      <c r="B18" s="97"/>
      <c r="C18" s="143" t="s">
        <v>1265</v>
      </c>
      <c r="D18" s="17"/>
      <c r="E18" s="17"/>
      <c r="F18" s="38"/>
      <c r="G18" s="178"/>
      <c r="H18" s="97"/>
      <c r="I18" s="143" t="s">
        <v>1271</v>
      </c>
      <c r="J18" s="17"/>
      <c r="K18" s="17"/>
      <c r="L18" s="17"/>
      <c r="M18" s="140"/>
      <c r="N18" s="143" t="s">
        <v>1292</v>
      </c>
      <c r="O18" s="17"/>
      <c r="P18" s="17"/>
      <c r="Q18" s="38"/>
      <c r="R18" s="140"/>
      <c r="S18" s="143" t="s">
        <v>1288</v>
      </c>
      <c r="T18" s="17"/>
      <c r="U18" s="17"/>
      <c r="V18" s="29"/>
    </row>
    <row r="19" spans="1:23" ht="18" customHeight="1" x14ac:dyDescent="0.2">
      <c r="A19" s="175"/>
      <c r="B19" s="97">
        <v>1</v>
      </c>
      <c r="C19" s="143" t="s">
        <v>1263</v>
      </c>
      <c r="D19" s="17"/>
      <c r="E19" s="17"/>
      <c r="F19" s="38"/>
      <c r="G19" s="178"/>
      <c r="H19" s="97"/>
      <c r="I19" s="143" t="s">
        <v>1273</v>
      </c>
      <c r="J19" s="17"/>
      <c r="K19" s="17"/>
      <c r="L19" s="17"/>
      <c r="M19" s="140"/>
      <c r="N19" s="143" t="s">
        <v>1289</v>
      </c>
      <c r="O19" s="17"/>
      <c r="P19" s="17"/>
      <c r="Q19" s="38"/>
      <c r="R19" s="140"/>
      <c r="S19" s="143" t="s">
        <v>1287</v>
      </c>
      <c r="T19" s="17"/>
      <c r="U19" s="17"/>
      <c r="V19" s="29"/>
    </row>
    <row r="20" spans="1:23" ht="18" customHeight="1" x14ac:dyDescent="0.2">
      <c r="A20" s="175"/>
      <c r="B20" s="97"/>
      <c r="C20" s="143" t="s">
        <v>1266</v>
      </c>
      <c r="D20" s="17"/>
      <c r="E20" s="17"/>
      <c r="F20" s="38"/>
      <c r="G20" s="178"/>
      <c r="H20" s="97"/>
      <c r="I20" s="143" t="s">
        <v>1274</v>
      </c>
      <c r="J20" s="17"/>
      <c r="K20" s="17"/>
      <c r="L20" s="17"/>
      <c r="M20" s="140"/>
      <c r="N20" s="143" t="s">
        <v>1285</v>
      </c>
      <c r="O20" s="17"/>
      <c r="P20" s="17"/>
      <c r="Q20" s="38"/>
      <c r="R20" s="140"/>
      <c r="S20" s="143" t="s">
        <v>1286</v>
      </c>
      <c r="T20" s="17"/>
      <c r="U20" s="17"/>
      <c r="V20" s="29"/>
    </row>
    <row r="21" spans="1:23" ht="18" customHeight="1" x14ac:dyDescent="0.2">
      <c r="A21" s="175"/>
      <c r="B21" s="97">
        <v>1</v>
      </c>
      <c r="C21" s="143" t="s">
        <v>1303</v>
      </c>
      <c r="D21" s="17"/>
      <c r="E21" s="17"/>
      <c r="F21" s="38"/>
      <c r="G21" s="178"/>
      <c r="H21" s="97"/>
      <c r="I21" s="143" t="s">
        <v>1275</v>
      </c>
      <c r="J21" s="17"/>
      <c r="K21" s="17"/>
      <c r="L21" s="17"/>
      <c r="M21" s="140">
        <v>1</v>
      </c>
      <c r="N21" s="143" t="s">
        <v>1281</v>
      </c>
      <c r="O21" s="17"/>
      <c r="P21" s="17"/>
      <c r="Q21" s="38"/>
      <c r="R21" s="140"/>
      <c r="S21" s="143" t="s">
        <v>1284</v>
      </c>
      <c r="T21" s="17"/>
      <c r="U21" s="17"/>
      <c r="V21" s="29"/>
    </row>
    <row r="22" spans="1:23" ht="18" customHeight="1" x14ac:dyDescent="0.2">
      <c r="A22" s="175"/>
      <c r="B22" s="97"/>
      <c r="C22" s="143" t="s">
        <v>1267</v>
      </c>
      <c r="D22" s="17"/>
      <c r="E22" s="17"/>
      <c r="F22" s="38"/>
      <c r="G22" s="178"/>
      <c r="H22" s="97"/>
      <c r="I22" s="143" t="s">
        <v>1276</v>
      </c>
      <c r="J22" s="17"/>
      <c r="K22" s="17"/>
      <c r="L22" s="17"/>
      <c r="M22" s="140"/>
      <c r="N22" s="143" t="s">
        <v>1278</v>
      </c>
      <c r="O22" s="17"/>
      <c r="P22" s="17"/>
      <c r="Q22" s="38"/>
      <c r="R22" s="140"/>
      <c r="S22" s="143" t="s">
        <v>1293</v>
      </c>
      <c r="T22" s="17"/>
      <c r="U22" s="17"/>
      <c r="V22" s="29"/>
    </row>
    <row r="23" spans="1:23" ht="18" customHeight="1" thickBot="1" x14ac:dyDescent="0.25">
      <c r="A23" s="176"/>
      <c r="B23" s="96"/>
      <c r="C23" s="144" t="s">
        <v>1268</v>
      </c>
      <c r="D23" s="22"/>
      <c r="E23" s="22"/>
      <c r="F23" s="39"/>
      <c r="G23" s="179"/>
      <c r="H23" s="96"/>
      <c r="I23" s="145" t="s">
        <v>9</v>
      </c>
      <c r="J23" s="30"/>
      <c r="K23" s="30"/>
      <c r="L23" s="30"/>
      <c r="M23" s="141"/>
      <c r="N23" s="144" t="s">
        <v>1282</v>
      </c>
      <c r="O23" s="22"/>
      <c r="P23" s="22"/>
      <c r="Q23" s="39"/>
      <c r="R23" s="141"/>
      <c r="S23" s="144" t="s">
        <v>1279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6ª-feira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 t="s">
        <v>1304</v>
      </c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 t="s">
        <v>1304</v>
      </c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sortState xmlns:xlrd2="http://schemas.microsoft.com/office/spreadsheetml/2017/richdata2" ref="C17:C23">
    <sortCondition ref="C17:C23"/>
  </sortState>
  <mergeCells count="32">
    <mergeCell ref="K27:N27"/>
    <mergeCell ref="K26:N26"/>
    <mergeCell ref="O28:R28"/>
    <mergeCell ref="O27:R27"/>
    <mergeCell ref="O26:R26"/>
    <mergeCell ref="K28:N28"/>
    <mergeCell ref="S28:V28"/>
    <mergeCell ref="S27:V27"/>
    <mergeCell ref="S26:V26"/>
    <mergeCell ref="O4:P4"/>
    <mergeCell ref="S4:V4"/>
    <mergeCell ref="C28:F28"/>
    <mergeCell ref="C27:F27"/>
    <mergeCell ref="C26:F26"/>
    <mergeCell ref="G28:J28"/>
    <mergeCell ref="G27:J27"/>
    <mergeCell ref="G26:J26"/>
    <mergeCell ref="D4:I4"/>
    <mergeCell ref="A16:A23"/>
    <mergeCell ref="G16:G23"/>
    <mergeCell ref="T6:V6"/>
    <mergeCell ref="D6:K6"/>
    <mergeCell ref="D8:K8"/>
    <mergeCell ref="D7:K7"/>
    <mergeCell ref="T5:V5"/>
    <mergeCell ref="T9:V9"/>
    <mergeCell ref="L9:N9"/>
    <mergeCell ref="D9:F9"/>
    <mergeCell ref="S7:V7"/>
    <mergeCell ref="S8:V8"/>
    <mergeCell ref="N7:P7"/>
    <mergeCell ref="N8:P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M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D8E1C4-A4B4-4478-ACA4-D3CB7185931A}">
          <x14:formula1>
            <xm:f>PREFEITURAS!$B$2:$B$400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3163-877F-4E4D-87CF-FE822D5DFD8E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(9)'!U2+1</f>
        <v>10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45183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- 5ª-feira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17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5ª-feira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643D-7BCC-4F85-A0D1-86D84ADBE5D1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(10)'!U2+1</f>
        <v>11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45184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- 6ª-feira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18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6ª-feira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5AD8-0C75-44E4-9EB5-62915C0C8176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(11)'!U2+1</f>
        <v>12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45187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- 2ª-feira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>Caso tenha atividades no SÁBADO passado com a FISCALIZAÇÃO, favor anotar nesta RDO de 2ª-feira.</v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21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2ª-feira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2D21-A6BF-40E4-8B86-7B0DC167BD5F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(12)'!U2+1</f>
        <v>13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45188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- 3ª-feira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22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3ª-feira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2BAE-0AC7-46A1-BEE7-6BE4BC046674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(13)'!U2+1</f>
        <v>14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45189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- 4ª-feira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23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4ª-feira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D613-85C3-4031-AB74-BACCE58BB45D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(14)'!U2+1</f>
        <v>15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45190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- 5ª-feira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24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5ª-feira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5F4B-FD17-4571-81B7-C1292597D9E0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(15)'!U2+1</f>
        <v>16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45191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- 6ª-feira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25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6ª-feira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F293-CE6B-46E0-A7A9-1E2EA228CB2B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(16)'!U2+1</f>
        <v>17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45194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- 2ª-feira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>Caso tenha atividades no SÁBADO passado com a FISCALIZAÇÃO, favor anotar nesta RDO de 2ª-feira.</v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28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2ª-feira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A617-DA76-402D-98FA-178A36C50032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(17)'!U2+1</f>
        <v>18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45195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- 3ª-feira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29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3ª-feira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8963-96C4-4042-8A25-7817F2AA0C7E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(18)'!U2+1</f>
        <v>19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45196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- 4ª-feira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30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4ª-feira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7AAE-B6F0-4F6E-A23A-F70D1A08E1FC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(1)'!U2+1</f>
        <v>2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45173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- 2ª-feira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>Caso tenha atividades no SÁBADO passado com a FISCALIZAÇÃO, favor anotar nesta RDO de 2ª-feira.</v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7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72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72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2ª-feira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C27:F27"/>
    <mergeCell ref="G27:J27"/>
    <mergeCell ref="K27:N27"/>
    <mergeCell ref="O27:R27"/>
    <mergeCell ref="S27:V27"/>
    <mergeCell ref="C28:F28"/>
    <mergeCell ref="G28:J28"/>
    <mergeCell ref="K28:N28"/>
    <mergeCell ref="O28:R28"/>
    <mergeCell ref="S28:V28"/>
    <mergeCell ref="D9:F9"/>
    <mergeCell ref="L9:N9"/>
    <mergeCell ref="T9:V9"/>
    <mergeCell ref="A16:A23"/>
    <mergeCell ref="G16:G23"/>
    <mergeCell ref="C26:F26"/>
    <mergeCell ref="G26:J26"/>
    <mergeCell ref="K26:N26"/>
    <mergeCell ref="O26:R26"/>
    <mergeCell ref="S26:V26"/>
    <mergeCell ref="D7:K7"/>
    <mergeCell ref="N7:P7"/>
    <mergeCell ref="S7:V7"/>
    <mergeCell ref="D8:K8"/>
    <mergeCell ref="N8:P8"/>
    <mergeCell ref="S8:V8"/>
    <mergeCell ref="O4:P4"/>
    <mergeCell ref="S4:V4"/>
    <mergeCell ref="T5:V5"/>
    <mergeCell ref="D6:K6"/>
    <mergeCell ref="T6:V6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5:V6 D4:R4 S4:V4 U2 D9:V9 D7:M7 O7:V7 D8:M8 Q8:V8" unlockedFormula="1"/>
  </ignoredError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11E5-DCC5-4473-83C5-BC27D50D3ACC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(19)'!U2+1</f>
        <v>20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45197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- 5ª-feira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31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5ª-feira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9796-2BC1-4C06-90E1-98814CB0D50E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(20)'!U2+1</f>
        <v>21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45198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- 6ª-feira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32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6ª-feira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2C46-9BE2-4E3A-B209-47CD3F9225AB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(21)'!U2+1</f>
        <v>22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45201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- 2ª-feira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>Caso tenha atividades no SÁBADO passado com a FISCALIZAÇÃO, favor anotar nesta RDO de 2ª-feira.</v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35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2ª-feira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 U2" unlockedFormula="1"/>
  </ignoredError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3B47-19AC-4351-A1CC-A541FE7D36B4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7.2851562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(22)'!U2+1</f>
        <v>23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45202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- 3ª-feira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36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3ª-feira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C28:F28"/>
    <mergeCell ref="G28:J28"/>
    <mergeCell ref="K28:N28"/>
    <mergeCell ref="O28:R28"/>
    <mergeCell ref="S28:V28"/>
    <mergeCell ref="S26:V26"/>
    <mergeCell ref="C27:F27"/>
    <mergeCell ref="G27:J27"/>
    <mergeCell ref="K27:N27"/>
    <mergeCell ref="O27:R27"/>
    <mergeCell ref="S27:V27"/>
    <mergeCell ref="O26:R26"/>
    <mergeCell ref="A16:A23"/>
    <mergeCell ref="G16:G23"/>
    <mergeCell ref="C26:F26"/>
    <mergeCell ref="G26:J26"/>
    <mergeCell ref="K26:N26"/>
    <mergeCell ref="D8:K8"/>
    <mergeCell ref="N8:P8"/>
    <mergeCell ref="S8:V8"/>
    <mergeCell ref="D9:F9"/>
    <mergeCell ref="L9:N9"/>
    <mergeCell ref="T9:V9"/>
    <mergeCell ref="D7:K7"/>
    <mergeCell ref="N7:P7"/>
    <mergeCell ref="S7:V7"/>
    <mergeCell ref="O4:P4"/>
    <mergeCell ref="S4:V4"/>
    <mergeCell ref="T5:V5"/>
    <mergeCell ref="D6:K6"/>
    <mergeCell ref="T6:V6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U2 D4:V9" unlockedFormula="1"/>
  </ignoredError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4805A-7B69-4CE7-AD4E-3B77EFDA20F4}">
  <dimension ref="B1:S4066"/>
  <sheetViews>
    <sheetView showGridLines="0" workbookViewId="0">
      <selection activeCell="I15" sqref="I15"/>
    </sheetView>
  </sheetViews>
  <sheetFormatPr defaultRowHeight="12.75" x14ac:dyDescent="0.2"/>
  <cols>
    <col min="1" max="1" width="4.140625" style="108" customWidth="1"/>
    <col min="2" max="2" width="9.85546875" style="107" customWidth="1"/>
    <col min="3" max="3" width="11.42578125" style="107" customWidth="1"/>
    <col min="4" max="5" width="9.140625" style="108"/>
    <col min="6" max="6" width="8.28515625" style="107" customWidth="1"/>
    <col min="7" max="7" width="7" style="107" customWidth="1"/>
    <col min="8" max="8" width="9.140625" style="107"/>
    <col min="9" max="9" width="13.7109375" style="107" customWidth="1"/>
    <col min="10" max="10" width="9.5703125" style="107" customWidth="1"/>
    <col min="11" max="11" width="13.42578125" style="107" customWidth="1"/>
    <col min="12" max="12" width="9.140625" style="107"/>
    <col min="13" max="14" width="9.140625" style="108"/>
    <col min="15" max="15" width="10.140625" style="107" customWidth="1"/>
    <col min="16" max="16" width="17.5703125" style="107" customWidth="1"/>
    <col min="17" max="17" width="9.140625" style="107" customWidth="1"/>
    <col min="18" max="18" width="11.7109375" style="107" customWidth="1"/>
    <col min="19" max="19" width="10.7109375" style="107" customWidth="1"/>
    <col min="20" max="21" width="9.140625" style="108"/>
    <col min="22" max="22" width="12.28515625" style="108" customWidth="1"/>
    <col min="23" max="16384" width="9.140625" style="108"/>
  </cols>
  <sheetData>
    <row r="1" spans="2:19" ht="27" customHeight="1" x14ac:dyDescent="0.2">
      <c r="F1" s="109" t="str">
        <f>CONCATENATE("Dias do Calendário de 2023 a ",MAX($H$4:$H$4004))</f>
        <v>Dias do Calendário de 2023 a 2034</v>
      </c>
      <c r="O1" s="110" t="s">
        <v>1348</v>
      </c>
    </row>
    <row r="2" spans="2:19" ht="21" customHeight="1" x14ac:dyDescent="0.2">
      <c r="F2" s="111" t="s">
        <v>1350</v>
      </c>
      <c r="O2" s="111" t="s">
        <v>1351</v>
      </c>
    </row>
    <row r="3" spans="2:19" ht="27.95" customHeight="1" x14ac:dyDescent="0.2">
      <c r="B3" s="166" t="s">
        <v>1343</v>
      </c>
      <c r="C3" s="167" t="s">
        <v>1344</v>
      </c>
      <c r="E3" s="168" t="s">
        <v>5</v>
      </c>
      <c r="F3" s="113" t="s">
        <v>1340</v>
      </c>
      <c r="G3" s="113" t="s">
        <v>1341</v>
      </c>
      <c r="H3" s="113" t="s">
        <v>2</v>
      </c>
      <c r="I3" s="113" t="s">
        <v>1342</v>
      </c>
      <c r="J3" s="112" t="s">
        <v>1343</v>
      </c>
      <c r="K3" s="113" t="s">
        <v>1344</v>
      </c>
      <c r="L3" s="167" t="s">
        <v>1345</v>
      </c>
      <c r="M3" s="114"/>
      <c r="N3" s="114"/>
      <c r="O3" s="169" t="s">
        <v>1354</v>
      </c>
      <c r="P3" s="115" t="s">
        <v>1346</v>
      </c>
      <c r="Q3" s="115" t="s">
        <v>1343</v>
      </c>
      <c r="R3" s="115" t="s">
        <v>1344</v>
      </c>
      <c r="S3" s="170" t="s">
        <v>1345</v>
      </c>
    </row>
    <row r="4" spans="2:19" x14ac:dyDescent="0.2">
      <c r="B4" s="116">
        <v>1</v>
      </c>
      <c r="C4" s="117" t="s">
        <v>1335</v>
      </c>
      <c r="E4" s="116">
        <v>0</v>
      </c>
      <c r="F4" s="116">
        <f>DAY(I4)</f>
        <v>28</v>
      </c>
      <c r="G4" s="118">
        <f>MONTH(I4)</f>
        <v>8</v>
      </c>
      <c r="H4" s="118">
        <f>YEAR(I4)</f>
        <v>2023</v>
      </c>
      <c r="I4" s="119">
        <f>'D (1)'!T6</f>
        <v>45166</v>
      </c>
      <c r="J4" s="120">
        <f>WEEKDAY(I4)</f>
        <v>2</v>
      </c>
      <c r="K4" s="120" t="str">
        <f t="shared" ref="K4:K67" si="0">VLOOKUP(J4,$B$4:$C$10,2,FALSE)</f>
        <v>2ª-feira</v>
      </c>
      <c r="L4" s="117">
        <f t="shared" ref="L4:L7" si="1">IF(J4=6,2,IF(J4=7,1,0))</f>
        <v>0</v>
      </c>
      <c r="O4" s="121">
        <f>'D (1)'!U2</f>
        <v>1</v>
      </c>
      <c r="P4" s="119">
        <f>'D (1)'!S4</f>
        <v>45170</v>
      </c>
      <c r="Q4" s="122">
        <f>WEEKDAY(P4)</f>
        <v>6</v>
      </c>
      <c r="R4" s="122" t="str">
        <f t="shared" ref="R4:R67" si="2">VLOOKUP(Q4,$B$4:$C$10,2,FALSE)</f>
        <v>6ª-feira</v>
      </c>
      <c r="S4" s="123">
        <f t="shared" ref="S4:S67" si="3">VLOOKUP(P4,$I$4:$L$4004,4,FALSE)</f>
        <v>2</v>
      </c>
    </row>
    <row r="5" spans="2:19" x14ac:dyDescent="0.2">
      <c r="B5" s="116">
        <v>2</v>
      </c>
      <c r="C5" s="124" t="s">
        <v>1330</v>
      </c>
      <c r="E5" s="116">
        <f>E4+1</f>
        <v>1</v>
      </c>
      <c r="F5" s="116">
        <f>DAY(I5)</f>
        <v>29</v>
      </c>
      <c r="G5" s="118">
        <f>MONTH(I5)</f>
        <v>8</v>
      </c>
      <c r="H5" s="118">
        <f>YEAR(I5)</f>
        <v>2023</v>
      </c>
      <c r="I5" s="125">
        <f>I4+1</f>
        <v>45167</v>
      </c>
      <c r="J5" s="118">
        <f>WEEKDAY(I5)</f>
        <v>3</v>
      </c>
      <c r="K5" s="118" t="str">
        <f t="shared" si="0"/>
        <v>3ª-feira</v>
      </c>
      <c r="L5" s="124">
        <f t="shared" si="1"/>
        <v>0</v>
      </c>
      <c r="O5" s="126">
        <f>O4+1</f>
        <v>2</v>
      </c>
      <c r="P5" s="127">
        <f>P4+1+S4</f>
        <v>45173</v>
      </c>
      <c r="Q5" s="128">
        <f>WEEKDAY(P5)</f>
        <v>2</v>
      </c>
      <c r="R5" s="128" t="str">
        <f t="shared" si="2"/>
        <v>2ª-feira</v>
      </c>
      <c r="S5" s="129">
        <f t="shared" si="3"/>
        <v>0</v>
      </c>
    </row>
    <row r="6" spans="2:19" x14ac:dyDescent="0.2">
      <c r="B6" s="116">
        <v>3</v>
      </c>
      <c r="C6" s="124" t="s">
        <v>1331</v>
      </c>
      <c r="E6" s="116">
        <f t="shared" ref="E6:E69" si="4">E5+1</f>
        <v>2</v>
      </c>
      <c r="F6" s="116">
        <f t="shared" ref="F6:F21" si="5">DAY(I6)</f>
        <v>30</v>
      </c>
      <c r="G6" s="118">
        <f t="shared" ref="G6:G21" si="6">MONTH(I6)</f>
        <v>8</v>
      </c>
      <c r="H6" s="118">
        <f t="shared" ref="H6:H69" si="7">YEAR(I6)</f>
        <v>2023</v>
      </c>
      <c r="I6" s="125">
        <f t="shared" ref="I6:I21" si="8">I5+1</f>
        <v>45168</v>
      </c>
      <c r="J6" s="118">
        <f t="shared" ref="J6:J69" si="9">WEEKDAY(I6)</f>
        <v>4</v>
      </c>
      <c r="K6" s="118" t="str">
        <f t="shared" si="0"/>
        <v>4ª-feira</v>
      </c>
      <c r="L6" s="124">
        <f t="shared" si="1"/>
        <v>0</v>
      </c>
      <c r="O6" s="126">
        <f t="shared" ref="O6:O69" si="10">O5+1</f>
        <v>3</v>
      </c>
      <c r="P6" s="127">
        <f t="shared" ref="P6:P18" si="11">P5+1+S5</f>
        <v>45174</v>
      </c>
      <c r="Q6" s="128">
        <f t="shared" ref="Q6:Q69" si="12">WEEKDAY(P6)</f>
        <v>3</v>
      </c>
      <c r="R6" s="128" t="str">
        <f t="shared" si="2"/>
        <v>3ª-feira</v>
      </c>
      <c r="S6" s="129">
        <f t="shared" si="3"/>
        <v>0</v>
      </c>
    </row>
    <row r="7" spans="2:19" x14ac:dyDescent="0.2">
      <c r="B7" s="116">
        <v>4</v>
      </c>
      <c r="C7" s="124" t="s">
        <v>1332</v>
      </c>
      <c r="E7" s="116">
        <f t="shared" si="4"/>
        <v>3</v>
      </c>
      <c r="F7" s="116">
        <f t="shared" si="5"/>
        <v>31</v>
      </c>
      <c r="G7" s="118">
        <f t="shared" si="6"/>
        <v>8</v>
      </c>
      <c r="H7" s="118">
        <f t="shared" si="7"/>
        <v>2023</v>
      </c>
      <c r="I7" s="125">
        <f t="shared" si="8"/>
        <v>45169</v>
      </c>
      <c r="J7" s="118">
        <f t="shared" si="9"/>
        <v>5</v>
      </c>
      <c r="K7" s="118" t="str">
        <f t="shared" si="0"/>
        <v>5ª-feira</v>
      </c>
      <c r="L7" s="124">
        <f t="shared" si="1"/>
        <v>0</v>
      </c>
      <c r="O7" s="126">
        <f t="shared" si="10"/>
        <v>4</v>
      </c>
      <c r="P7" s="127">
        <f t="shared" si="11"/>
        <v>45175</v>
      </c>
      <c r="Q7" s="128">
        <f t="shared" si="12"/>
        <v>4</v>
      </c>
      <c r="R7" s="128" t="str">
        <f t="shared" si="2"/>
        <v>4ª-feira</v>
      </c>
      <c r="S7" s="129">
        <f t="shared" si="3"/>
        <v>0</v>
      </c>
    </row>
    <row r="8" spans="2:19" x14ac:dyDescent="0.2">
      <c r="B8" s="116">
        <v>5</v>
      </c>
      <c r="C8" s="124" t="s">
        <v>1333</v>
      </c>
      <c r="E8" s="116">
        <f t="shared" si="4"/>
        <v>4</v>
      </c>
      <c r="F8" s="116">
        <f t="shared" si="5"/>
        <v>1</v>
      </c>
      <c r="G8" s="118">
        <f t="shared" si="6"/>
        <v>9</v>
      </c>
      <c r="H8" s="118">
        <f t="shared" si="7"/>
        <v>2023</v>
      </c>
      <c r="I8" s="125">
        <f t="shared" si="8"/>
        <v>45170</v>
      </c>
      <c r="J8" s="118">
        <f t="shared" si="9"/>
        <v>6</v>
      </c>
      <c r="K8" s="118" t="str">
        <f t="shared" si="0"/>
        <v>6ª-feira</v>
      </c>
      <c r="L8" s="124">
        <f>IF(J8=6,2,IF(J8=7,1,0))</f>
        <v>2</v>
      </c>
      <c r="O8" s="126">
        <f t="shared" si="10"/>
        <v>5</v>
      </c>
      <c r="P8" s="127">
        <f t="shared" si="11"/>
        <v>45176</v>
      </c>
      <c r="Q8" s="128">
        <f t="shared" si="12"/>
        <v>5</v>
      </c>
      <c r="R8" s="128" t="str">
        <f t="shared" si="2"/>
        <v>5ª-feira</v>
      </c>
      <c r="S8" s="129">
        <f t="shared" si="3"/>
        <v>0</v>
      </c>
    </row>
    <row r="9" spans="2:19" x14ac:dyDescent="0.2">
      <c r="B9" s="116">
        <v>6</v>
      </c>
      <c r="C9" s="124" t="s">
        <v>1334</v>
      </c>
      <c r="E9" s="116">
        <f t="shared" si="4"/>
        <v>5</v>
      </c>
      <c r="F9" s="116">
        <f t="shared" si="5"/>
        <v>2</v>
      </c>
      <c r="G9" s="118">
        <f t="shared" si="6"/>
        <v>9</v>
      </c>
      <c r="H9" s="118">
        <f t="shared" si="7"/>
        <v>2023</v>
      </c>
      <c r="I9" s="125">
        <f t="shared" si="8"/>
        <v>45171</v>
      </c>
      <c r="J9" s="118">
        <f t="shared" si="9"/>
        <v>7</v>
      </c>
      <c r="K9" s="118" t="str">
        <f t="shared" si="0"/>
        <v>SÁBADO</v>
      </c>
      <c r="L9" s="124">
        <f t="shared" ref="L9:L72" si="13">IF(J9=6,2,IF(J9=7,1,0))</f>
        <v>1</v>
      </c>
      <c r="O9" s="126">
        <f t="shared" si="10"/>
        <v>6</v>
      </c>
      <c r="P9" s="127">
        <f t="shared" si="11"/>
        <v>45177</v>
      </c>
      <c r="Q9" s="128">
        <f t="shared" si="12"/>
        <v>6</v>
      </c>
      <c r="R9" s="128" t="str">
        <f t="shared" si="2"/>
        <v>6ª-feira</v>
      </c>
      <c r="S9" s="129">
        <f t="shared" si="3"/>
        <v>2</v>
      </c>
    </row>
    <row r="10" spans="2:19" x14ac:dyDescent="0.2">
      <c r="B10" s="116">
        <v>7</v>
      </c>
      <c r="C10" s="124" t="s">
        <v>1336</v>
      </c>
      <c r="E10" s="116">
        <f t="shared" si="4"/>
        <v>6</v>
      </c>
      <c r="F10" s="116">
        <f t="shared" si="5"/>
        <v>3</v>
      </c>
      <c r="G10" s="118">
        <f t="shared" si="6"/>
        <v>9</v>
      </c>
      <c r="H10" s="118">
        <f t="shared" si="7"/>
        <v>2023</v>
      </c>
      <c r="I10" s="125">
        <f t="shared" si="8"/>
        <v>45172</v>
      </c>
      <c r="J10" s="118">
        <f t="shared" si="9"/>
        <v>1</v>
      </c>
      <c r="K10" s="118" t="str">
        <f t="shared" si="0"/>
        <v>DOMINGO</v>
      </c>
      <c r="L10" s="124">
        <f t="shared" si="13"/>
        <v>0</v>
      </c>
      <c r="O10" s="126">
        <f t="shared" si="10"/>
        <v>7</v>
      </c>
      <c r="P10" s="127">
        <f t="shared" si="11"/>
        <v>45180</v>
      </c>
      <c r="Q10" s="128">
        <f t="shared" si="12"/>
        <v>2</v>
      </c>
      <c r="R10" s="128" t="str">
        <f t="shared" si="2"/>
        <v>2ª-feira</v>
      </c>
      <c r="S10" s="129">
        <f t="shared" si="3"/>
        <v>0</v>
      </c>
    </row>
    <row r="11" spans="2:19" x14ac:dyDescent="0.2">
      <c r="E11" s="116">
        <f t="shared" si="4"/>
        <v>7</v>
      </c>
      <c r="F11" s="116">
        <f t="shared" si="5"/>
        <v>4</v>
      </c>
      <c r="G11" s="118">
        <f t="shared" si="6"/>
        <v>9</v>
      </c>
      <c r="H11" s="118">
        <f t="shared" si="7"/>
        <v>2023</v>
      </c>
      <c r="I11" s="125">
        <f t="shared" si="8"/>
        <v>45173</v>
      </c>
      <c r="J11" s="118">
        <f t="shared" si="9"/>
        <v>2</v>
      </c>
      <c r="K11" s="118" t="str">
        <f t="shared" si="0"/>
        <v>2ª-feira</v>
      </c>
      <c r="L11" s="124">
        <f t="shared" si="13"/>
        <v>0</v>
      </c>
      <c r="O11" s="126">
        <f t="shared" si="10"/>
        <v>8</v>
      </c>
      <c r="P11" s="127">
        <f t="shared" si="11"/>
        <v>45181</v>
      </c>
      <c r="Q11" s="128">
        <f t="shared" si="12"/>
        <v>3</v>
      </c>
      <c r="R11" s="128" t="str">
        <f t="shared" si="2"/>
        <v>3ª-feira</v>
      </c>
      <c r="S11" s="129">
        <f t="shared" si="3"/>
        <v>0</v>
      </c>
    </row>
    <row r="12" spans="2:19" x14ac:dyDescent="0.2">
      <c r="B12" s="168" t="s">
        <v>1341</v>
      </c>
      <c r="C12" s="167" t="s">
        <v>1344</v>
      </c>
      <c r="E12" s="116">
        <f t="shared" si="4"/>
        <v>8</v>
      </c>
      <c r="F12" s="116">
        <f t="shared" si="5"/>
        <v>5</v>
      </c>
      <c r="G12" s="118">
        <f t="shared" si="6"/>
        <v>9</v>
      </c>
      <c r="H12" s="118">
        <f t="shared" si="7"/>
        <v>2023</v>
      </c>
      <c r="I12" s="125">
        <f t="shared" si="8"/>
        <v>45174</v>
      </c>
      <c r="J12" s="118">
        <f t="shared" si="9"/>
        <v>3</v>
      </c>
      <c r="K12" s="118" t="str">
        <f t="shared" si="0"/>
        <v>3ª-feira</v>
      </c>
      <c r="L12" s="124">
        <f t="shared" si="13"/>
        <v>0</v>
      </c>
      <c r="O12" s="126">
        <f t="shared" si="10"/>
        <v>9</v>
      </c>
      <c r="P12" s="127">
        <f t="shared" si="11"/>
        <v>45182</v>
      </c>
      <c r="Q12" s="128">
        <f t="shared" si="12"/>
        <v>4</v>
      </c>
      <c r="R12" s="128" t="str">
        <f t="shared" si="2"/>
        <v>4ª-feira</v>
      </c>
      <c r="S12" s="129">
        <f t="shared" si="3"/>
        <v>0</v>
      </c>
    </row>
    <row r="13" spans="2:19" x14ac:dyDescent="0.2">
      <c r="B13" s="116">
        <v>1</v>
      </c>
      <c r="C13" s="124" t="s">
        <v>1355</v>
      </c>
      <c r="E13" s="116">
        <f t="shared" si="4"/>
        <v>9</v>
      </c>
      <c r="F13" s="116">
        <f t="shared" si="5"/>
        <v>6</v>
      </c>
      <c r="G13" s="118">
        <f t="shared" si="6"/>
        <v>9</v>
      </c>
      <c r="H13" s="118">
        <f t="shared" si="7"/>
        <v>2023</v>
      </c>
      <c r="I13" s="125">
        <f t="shared" si="8"/>
        <v>45175</v>
      </c>
      <c r="J13" s="118">
        <f t="shared" si="9"/>
        <v>4</v>
      </c>
      <c r="K13" s="118" t="str">
        <f t="shared" si="0"/>
        <v>4ª-feira</v>
      </c>
      <c r="L13" s="124">
        <f t="shared" si="13"/>
        <v>0</v>
      </c>
      <c r="O13" s="126">
        <f t="shared" si="10"/>
        <v>10</v>
      </c>
      <c r="P13" s="127">
        <f t="shared" si="11"/>
        <v>45183</v>
      </c>
      <c r="Q13" s="128">
        <f t="shared" si="12"/>
        <v>5</v>
      </c>
      <c r="R13" s="128" t="str">
        <f t="shared" si="2"/>
        <v>5ª-feira</v>
      </c>
      <c r="S13" s="129">
        <f t="shared" si="3"/>
        <v>0</v>
      </c>
    </row>
    <row r="14" spans="2:19" x14ac:dyDescent="0.2">
      <c r="B14" s="116">
        <f t="shared" ref="B14:B24" si="14">B13+1</f>
        <v>2</v>
      </c>
      <c r="C14" s="124" t="s">
        <v>1356</v>
      </c>
      <c r="E14" s="116">
        <f t="shared" si="4"/>
        <v>10</v>
      </c>
      <c r="F14" s="116">
        <f t="shared" si="5"/>
        <v>7</v>
      </c>
      <c r="G14" s="118">
        <f t="shared" si="6"/>
        <v>9</v>
      </c>
      <c r="H14" s="118">
        <f t="shared" si="7"/>
        <v>2023</v>
      </c>
      <c r="I14" s="125">
        <f t="shared" si="8"/>
        <v>45176</v>
      </c>
      <c r="J14" s="118">
        <f t="shared" si="9"/>
        <v>5</v>
      </c>
      <c r="K14" s="118" t="str">
        <f t="shared" si="0"/>
        <v>5ª-feira</v>
      </c>
      <c r="L14" s="124">
        <f t="shared" si="13"/>
        <v>0</v>
      </c>
      <c r="O14" s="126">
        <f t="shared" si="10"/>
        <v>11</v>
      </c>
      <c r="P14" s="127">
        <f t="shared" si="11"/>
        <v>45184</v>
      </c>
      <c r="Q14" s="128">
        <f t="shared" si="12"/>
        <v>6</v>
      </c>
      <c r="R14" s="128" t="str">
        <f t="shared" si="2"/>
        <v>6ª-feira</v>
      </c>
      <c r="S14" s="129">
        <f t="shared" si="3"/>
        <v>2</v>
      </c>
    </row>
    <row r="15" spans="2:19" x14ac:dyDescent="0.2">
      <c r="B15" s="116">
        <f t="shared" si="14"/>
        <v>3</v>
      </c>
      <c r="C15" s="124" t="s">
        <v>1366</v>
      </c>
      <c r="E15" s="116">
        <f t="shared" si="4"/>
        <v>11</v>
      </c>
      <c r="F15" s="116">
        <f t="shared" si="5"/>
        <v>8</v>
      </c>
      <c r="G15" s="118">
        <f t="shared" si="6"/>
        <v>9</v>
      </c>
      <c r="H15" s="118">
        <f t="shared" si="7"/>
        <v>2023</v>
      </c>
      <c r="I15" s="125">
        <f t="shared" si="8"/>
        <v>45177</v>
      </c>
      <c r="J15" s="118">
        <f t="shared" si="9"/>
        <v>6</v>
      </c>
      <c r="K15" s="118" t="str">
        <f t="shared" si="0"/>
        <v>6ª-feira</v>
      </c>
      <c r="L15" s="124">
        <f t="shared" si="13"/>
        <v>2</v>
      </c>
      <c r="O15" s="126">
        <f t="shared" si="10"/>
        <v>12</v>
      </c>
      <c r="P15" s="127">
        <f t="shared" si="11"/>
        <v>45187</v>
      </c>
      <c r="Q15" s="128">
        <f t="shared" si="12"/>
        <v>2</v>
      </c>
      <c r="R15" s="128" t="str">
        <f t="shared" si="2"/>
        <v>2ª-feira</v>
      </c>
      <c r="S15" s="129">
        <f t="shared" si="3"/>
        <v>0</v>
      </c>
    </row>
    <row r="16" spans="2:19" x14ac:dyDescent="0.2">
      <c r="B16" s="116">
        <f t="shared" si="14"/>
        <v>4</v>
      </c>
      <c r="C16" s="124" t="s">
        <v>1357</v>
      </c>
      <c r="E16" s="116">
        <f t="shared" si="4"/>
        <v>12</v>
      </c>
      <c r="F16" s="116">
        <f t="shared" si="5"/>
        <v>9</v>
      </c>
      <c r="G16" s="118">
        <f t="shared" si="6"/>
        <v>9</v>
      </c>
      <c r="H16" s="118">
        <f t="shared" si="7"/>
        <v>2023</v>
      </c>
      <c r="I16" s="125">
        <f t="shared" si="8"/>
        <v>45178</v>
      </c>
      <c r="J16" s="118">
        <f t="shared" si="9"/>
        <v>7</v>
      </c>
      <c r="K16" s="118" t="str">
        <f t="shared" si="0"/>
        <v>SÁBADO</v>
      </c>
      <c r="L16" s="124">
        <f t="shared" si="13"/>
        <v>1</v>
      </c>
      <c r="O16" s="126">
        <f t="shared" si="10"/>
        <v>13</v>
      </c>
      <c r="P16" s="127">
        <f t="shared" si="11"/>
        <v>45188</v>
      </c>
      <c r="Q16" s="128">
        <f t="shared" si="12"/>
        <v>3</v>
      </c>
      <c r="R16" s="128" t="str">
        <f t="shared" si="2"/>
        <v>3ª-feira</v>
      </c>
      <c r="S16" s="129">
        <f t="shared" si="3"/>
        <v>0</v>
      </c>
    </row>
    <row r="17" spans="2:19" x14ac:dyDescent="0.2">
      <c r="B17" s="116">
        <f t="shared" si="14"/>
        <v>5</v>
      </c>
      <c r="C17" s="124" t="s">
        <v>1358</v>
      </c>
      <c r="E17" s="116">
        <f t="shared" si="4"/>
        <v>13</v>
      </c>
      <c r="F17" s="116">
        <f t="shared" si="5"/>
        <v>10</v>
      </c>
      <c r="G17" s="118">
        <f t="shared" si="6"/>
        <v>9</v>
      </c>
      <c r="H17" s="118">
        <f t="shared" si="7"/>
        <v>2023</v>
      </c>
      <c r="I17" s="125">
        <f t="shared" si="8"/>
        <v>45179</v>
      </c>
      <c r="J17" s="118">
        <f t="shared" si="9"/>
        <v>1</v>
      </c>
      <c r="K17" s="118" t="str">
        <f t="shared" si="0"/>
        <v>DOMINGO</v>
      </c>
      <c r="L17" s="124">
        <f t="shared" si="13"/>
        <v>0</v>
      </c>
      <c r="O17" s="126">
        <f t="shared" si="10"/>
        <v>14</v>
      </c>
      <c r="P17" s="127">
        <f t="shared" si="11"/>
        <v>45189</v>
      </c>
      <c r="Q17" s="128">
        <f t="shared" si="12"/>
        <v>4</v>
      </c>
      <c r="R17" s="128" t="str">
        <f t="shared" si="2"/>
        <v>4ª-feira</v>
      </c>
      <c r="S17" s="129">
        <f t="shared" si="3"/>
        <v>0</v>
      </c>
    </row>
    <row r="18" spans="2:19" x14ac:dyDescent="0.2">
      <c r="B18" s="116">
        <f t="shared" si="14"/>
        <v>6</v>
      </c>
      <c r="C18" s="124" t="s">
        <v>1359</v>
      </c>
      <c r="E18" s="116">
        <f t="shared" si="4"/>
        <v>14</v>
      </c>
      <c r="F18" s="116">
        <f t="shared" si="5"/>
        <v>11</v>
      </c>
      <c r="G18" s="118">
        <f t="shared" si="6"/>
        <v>9</v>
      </c>
      <c r="H18" s="118">
        <f t="shared" si="7"/>
        <v>2023</v>
      </c>
      <c r="I18" s="125">
        <f t="shared" si="8"/>
        <v>45180</v>
      </c>
      <c r="J18" s="118">
        <f t="shared" si="9"/>
        <v>2</v>
      </c>
      <c r="K18" s="118" t="str">
        <f t="shared" si="0"/>
        <v>2ª-feira</v>
      </c>
      <c r="L18" s="124">
        <f t="shared" si="13"/>
        <v>0</v>
      </c>
      <c r="O18" s="126">
        <f t="shared" si="10"/>
        <v>15</v>
      </c>
      <c r="P18" s="127">
        <f t="shared" si="11"/>
        <v>45190</v>
      </c>
      <c r="Q18" s="128">
        <f t="shared" si="12"/>
        <v>5</v>
      </c>
      <c r="R18" s="128" t="str">
        <f t="shared" si="2"/>
        <v>5ª-feira</v>
      </c>
      <c r="S18" s="129">
        <f t="shared" si="3"/>
        <v>0</v>
      </c>
    </row>
    <row r="19" spans="2:19" x14ac:dyDescent="0.2">
      <c r="B19" s="116">
        <f t="shared" si="14"/>
        <v>7</v>
      </c>
      <c r="C19" s="124" t="s">
        <v>1360</v>
      </c>
      <c r="E19" s="116">
        <f t="shared" si="4"/>
        <v>15</v>
      </c>
      <c r="F19" s="116">
        <f t="shared" si="5"/>
        <v>12</v>
      </c>
      <c r="G19" s="118">
        <f t="shared" si="6"/>
        <v>9</v>
      </c>
      <c r="H19" s="118">
        <f t="shared" si="7"/>
        <v>2023</v>
      </c>
      <c r="I19" s="125">
        <f t="shared" si="8"/>
        <v>45181</v>
      </c>
      <c r="J19" s="118">
        <f t="shared" si="9"/>
        <v>3</v>
      </c>
      <c r="K19" s="118" t="str">
        <f t="shared" si="0"/>
        <v>3ª-feira</v>
      </c>
      <c r="L19" s="124">
        <f t="shared" si="13"/>
        <v>0</v>
      </c>
      <c r="O19" s="126">
        <f t="shared" si="10"/>
        <v>16</v>
      </c>
      <c r="P19" s="127">
        <f t="shared" ref="P19:P82" si="15">P18+1+S18</f>
        <v>45191</v>
      </c>
      <c r="Q19" s="128">
        <f t="shared" si="12"/>
        <v>6</v>
      </c>
      <c r="R19" s="128" t="str">
        <f t="shared" si="2"/>
        <v>6ª-feira</v>
      </c>
      <c r="S19" s="129">
        <f t="shared" si="3"/>
        <v>2</v>
      </c>
    </row>
    <row r="20" spans="2:19" x14ac:dyDescent="0.2">
      <c r="B20" s="116">
        <f t="shared" si="14"/>
        <v>8</v>
      </c>
      <c r="C20" s="124" t="s">
        <v>1361</v>
      </c>
      <c r="E20" s="116">
        <f t="shared" si="4"/>
        <v>16</v>
      </c>
      <c r="F20" s="116">
        <f t="shared" si="5"/>
        <v>13</v>
      </c>
      <c r="G20" s="118">
        <f t="shared" si="6"/>
        <v>9</v>
      </c>
      <c r="H20" s="118">
        <f t="shared" si="7"/>
        <v>2023</v>
      </c>
      <c r="I20" s="125">
        <f t="shared" si="8"/>
        <v>45182</v>
      </c>
      <c r="J20" s="118">
        <f t="shared" si="9"/>
        <v>4</v>
      </c>
      <c r="K20" s="118" t="str">
        <f t="shared" si="0"/>
        <v>4ª-feira</v>
      </c>
      <c r="L20" s="124">
        <f t="shared" si="13"/>
        <v>0</v>
      </c>
      <c r="O20" s="126">
        <f t="shared" si="10"/>
        <v>17</v>
      </c>
      <c r="P20" s="127">
        <f t="shared" si="15"/>
        <v>45194</v>
      </c>
      <c r="Q20" s="128">
        <f t="shared" si="12"/>
        <v>2</v>
      </c>
      <c r="R20" s="128" t="str">
        <f t="shared" si="2"/>
        <v>2ª-feira</v>
      </c>
      <c r="S20" s="129">
        <f t="shared" si="3"/>
        <v>0</v>
      </c>
    </row>
    <row r="21" spans="2:19" x14ac:dyDescent="0.2">
      <c r="B21" s="116">
        <f t="shared" si="14"/>
        <v>9</v>
      </c>
      <c r="C21" s="124" t="s">
        <v>1362</v>
      </c>
      <c r="E21" s="116">
        <f t="shared" si="4"/>
        <v>17</v>
      </c>
      <c r="F21" s="116">
        <f t="shared" si="5"/>
        <v>14</v>
      </c>
      <c r="G21" s="118">
        <f t="shared" si="6"/>
        <v>9</v>
      </c>
      <c r="H21" s="118">
        <f t="shared" si="7"/>
        <v>2023</v>
      </c>
      <c r="I21" s="125">
        <f t="shared" si="8"/>
        <v>45183</v>
      </c>
      <c r="J21" s="118">
        <f t="shared" si="9"/>
        <v>5</v>
      </c>
      <c r="K21" s="118" t="str">
        <f t="shared" si="0"/>
        <v>5ª-feira</v>
      </c>
      <c r="L21" s="124">
        <f t="shared" si="13"/>
        <v>0</v>
      </c>
      <c r="O21" s="126">
        <f t="shared" si="10"/>
        <v>18</v>
      </c>
      <c r="P21" s="127">
        <f t="shared" si="15"/>
        <v>45195</v>
      </c>
      <c r="Q21" s="128">
        <f t="shared" si="12"/>
        <v>3</v>
      </c>
      <c r="R21" s="128" t="str">
        <f t="shared" si="2"/>
        <v>3ª-feira</v>
      </c>
      <c r="S21" s="129">
        <f t="shared" si="3"/>
        <v>0</v>
      </c>
    </row>
    <row r="22" spans="2:19" x14ac:dyDescent="0.2">
      <c r="B22" s="116">
        <f t="shared" si="14"/>
        <v>10</v>
      </c>
      <c r="C22" s="124" t="s">
        <v>1363</v>
      </c>
      <c r="E22" s="116">
        <f t="shared" si="4"/>
        <v>18</v>
      </c>
      <c r="F22" s="116">
        <f t="shared" ref="F22:F85" si="16">DAY(I22)</f>
        <v>15</v>
      </c>
      <c r="G22" s="118">
        <f t="shared" ref="G22:G85" si="17">MONTH(I22)</f>
        <v>9</v>
      </c>
      <c r="H22" s="118">
        <f t="shared" si="7"/>
        <v>2023</v>
      </c>
      <c r="I22" s="125">
        <f t="shared" ref="I22:I85" si="18">I21+1</f>
        <v>45184</v>
      </c>
      <c r="J22" s="118">
        <f t="shared" si="9"/>
        <v>6</v>
      </c>
      <c r="K22" s="118" t="str">
        <f t="shared" si="0"/>
        <v>6ª-feira</v>
      </c>
      <c r="L22" s="124">
        <f t="shared" si="13"/>
        <v>2</v>
      </c>
      <c r="O22" s="126">
        <f t="shared" si="10"/>
        <v>19</v>
      </c>
      <c r="P22" s="127">
        <f t="shared" si="15"/>
        <v>45196</v>
      </c>
      <c r="Q22" s="128">
        <f t="shared" si="12"/>
        <v>4</v>
      </c>
      <c r="R22" s="128" t="str">
        <f t="shared" si="2"/>
        <v>4ª-feira</v>
      </c>
      <c r="S22" s="129">
        <f t="shared" si="3"/>
        <v>0</v>
      </c>
    </row>
    <row r="23" spans="2:19" x14ac:dyDescent="0.2">
      <c r="B23" s="116">
        <f t="shared" si="14"/>
        <v>11</v>
      </c>
      <c r="C23" s="124" t="s">
        <v>1364</v>
      </c>
      <c r="E23" s="116">
        <f t="shared" si="4"/>
        <v>19</v>
      </c>
      <c r="F23" s="116">
        <f t="shared" si="16"/>
        <v>16</v>
      </c>
      <c r="G23" s="118">
        <f t="shared" si="17"/>
        <v>9</v>
      </c>
      <c r="H23" s="118">
        <f t="shared" si="7"/>
        <v>2023</v>
      </c>
      <c r="I23" s="125">
        <f t="shared" si="18"/>
        <v>45185</v>
      </c>
      <c r="J23" s="118">
        <f t="shared" si="9"/>
        <v>7</v>
      </c>
      <c r="K23" s="118" t="str">
        <f t="shared" si="0"/>
        <v>SÁBADO</v>
      </c>
      <c r="L23" s="124">
        <f t="shared" si="13"/>
        <v>1</v>
      </c>
      <c r="O23" s="126">
        <f t="shared" si="10"/>
        <v>20</v>
      </c>
      <c r="P23" s="127">
        <f t="shared" si="15"/>
        <v>45197</v>
      </c>
      <c r="Q23" s="128">
        <f t="shared" si="12"/>
        <v>5</v>
      </c>
      <c r="R23" s="128" t="str">
        <f t="shared" si="2"/>
        <v>5ª-feira</v>
      </c>
      <c r="S23" s="129">
        <f t="shared" si="3"/>
        <v>0</v>
      </c>
    </row>
    <row r="24" spans="2:19" x14ac:dyDescent="0.2">
      <c r="B24" s="116">
        <f t="shared" si="14"/>
        <v>12</v>
      </c>
      <c r="C24" s="124" t="s">
        <v>1365</v>
      </c>
      <c r="E24" s="116">
        <f t="shared" si="4"/>
        <v>20</v>
      </c>
      <c r="F24" s="116">
        <f t="shared" si="16"/>
        <v>17</v>
      </c>
      <c r="G24" s="118">
        <f t="shared" si="17"/>
        <v>9</v>
      </c>
      <c r="H24" s="118">
        <f t="shared" si="7"/>
        <v>2023</v>
      </c>
      <c r="I24" s="125">
        <f t="shared" si="18"/>
        <v>45186</v>
      </c>
      <c r="J24" s="118">
        <f t="shared" si="9"/>
        <v>1</v>
      </c>
      <c r="K24" s="118" t="str">
        <f t="shared" si="0"/>
        <v>DOMINGO</v>
      </c>
      <c r="L24" s="124">
        <f t="shared" si="13"/>
        <v>0</v>
      </c>
      <c r="O24" s="126">
        <f t="shared" si="10"/>
        <v>21</v>
      </c>
      <c r="P24" s="127">
        <f t="shared" si="15"/>
        <v>45198</v>
      </c>
      <c r="Q24" s="128">
        <f t="shared" si="12"/>
        <v>6</v>
      </c>
      <c r="R24" s="128" t="str">
        <f t="shared" si="2"/>
        <v>6ª-feira</v>
      </c>
      <c r="S24" s="129">
        <f t="shared" si="3"/>
        <v>2</v>
      </c>
    </row>
    <row r="25" spans="2:19" x14ac:dyDescent="0.2">
      <c r="E25" s="116">
        <f t="shared" si="4"/>
        <v>21</v>
      </c>
      <c r="F25" s="116">
        <f t="shared" si="16"/>
        <v>18</v>
      </c>
      <c r="G25" s="118">
        <f t="shared" si="17"/>
        <v>9</v>
      </c>
      <c r="H25" s="118">
        <f t="shared" si="7"/>
        <v>2023</v>
      </c>
      <c r="I25" s="125">
        <f t="shared" si="18"/>
        <v>45187</v>
      </c>
      <c r="J25" s="118">
        <f t="shared" si="9"/>
        <v>2</v>
      </c>
      <c r="K25" s="118" t="str">
        <f t="shared" si="0"/>
        <v>2ª-feira</v>
      </c>
      <c r="L25" s="124">
        <f t="shared" si="13"/>
        <v>0</v>
      </c>
      <c r="O25" s="126">
        <f t="shared" si="10"/>
        <v>22</v>
      </c>
      <c r="P25" s="127">
        <f t="shared" si="15"/>
        <v>45201</v>
      </c>
      <c r="Q25" s="128">
        <f t="shared" si="12"/>
        <v>2</v>
      </c>
      <c r="R25" s="128" t="str">
        <f t="shared" si="2"/>
        <v>2ª-feira</v>
      </c>
      <c r="S25" s="129">
        <f t="shared" si="3"/>
        <v>0</v>
      </c>
    </row>
    <row r="26" spans="2:19" x14ac:dyDescent="0.2">
      <c r="E26" s="116">
        <f t="shared" si="4"/>
        <v>22</v>
      </c>
      <c r="F26" s="116">
        <f t="shared" si="16"/>
        <v>19</v>
      </c>
      <c r="G26" s="118">
        <f t="shared" si="17"/>
        <v>9</v>
      </c>
      <c r="H26" s="118">
        <f t="shared" si="7"/>
        <v>2023</v>
      </c>
      <c r="I26" s="125">
        <f t="shared" si="18"/>
        <v>45188</v>
      </c>
      <c r="J26" s="118">
        <f t="shared" si="9"/>
        <v>3</v>
      </c>
      <c r="K26" s="118" t="str">
        <f t="shared" si="0"/>
        <v>3ª-feira</v>
      </c>
      <c r="L26" s="124">
        <f t="shared" si="13"/>
        <v>0</v>
      </c>
      <c r="O26" s="126">
        <f t="shared" si="10"/>
        <v>23</v>
      </c>
      <c r="P26" s="127">
        <f t="shared" si="15"/>
        <v>45202</v>
      </c>
      <c r="Q26" s="128">
        <f t="shared" si="12"/>
        <v>3</v>
      </c>
      <c r="R26" s="128" t="str">
        <f t="shared" si="2"/>
        <v>3ª-feira</v>
      </c>
      <c r="S26" s="129">
        <f t="shared" si="3"/>
        <v>0</v>
      </c>
    </row>
    <row r="27" spans="2:19" x14ac:dyDescent="0.2">
      <c r="E27" s="116">
        <f t="shared" si="4"/>
        <v>23</v>
      </c>
      <c r="F27" s="116">
        <f t="shared" si="16"/>
        <v>20</v>
      </c>
      <c r="G27" s="118">
        <f t="shared" si="17"/>
        <v>9</v>
      </c>
      <c r="H27" s="118">
        <f t="shared" si="7"/>
        <v>2023</v>
      </c>
      <c r="I27" s="125">
        <f t="shared" si="18"/>
        <v>45189</v>
      </c>
      <c r="J27" s="118">
        <f t="shared" si="9"/>
        <v>4</v>
      </c>
      <c r="K27" s="118" t="str">
        <f t="shared" si="0"/>
        <v>4ª-feira</v>
      </c>
      <c r="L27" s="124">
        <f t="shared" si="13"/>
        <v>0</v>
      </c>
      <c r="O27" s="126">
        <f t="shared" si="10"/>
        <v>24</v>
      </c>
      <c r="P27" s="127">
        <f t="shared" si="15"/>
        <v>45203</v>
      </c>
      <c r="Q27" s="128">
        <f t="shared" si="12"/>
        <v>4</v>
      </c>
      <c r="R27" s="128" t="str">
        <f t="shared" si="2"/>
        <v>4ª-feira</v>
      </c>
      <c r="S27" s="129">
        <f t="shared" si="3"/>
        <v>0</v>
      </c>
    </row>
    <row r="28" spans="2:19" x14ac:dyDescent="0.2">
      <c r="E28" s="116">
        <f t="shared" si="4"/>
        <v>24</v>
      </c>
      <c r="F28" s="116">
        <f t="shared" si="16"/>
        <v>21</v>
      </c>
      <c r="G28" s="118">
        <f t="shared" si="17"/>
        <v>9</v>
      </c>
      <c r="H28" s="118">
        <f t="shared" si="7"/>
        <v>2023</v>
      </c>
      <c r="I28" s="125">
        <f t="shared" si="18"/>
        <v>45190</v>
      </c>
      <c r="J28" s="118">
        <f t="shared" si="9"/>
        <v>5</v>
      </c>
      <c r="K28" s="118" t="str">
        <f t="shared" si="0"/>
        <v>5ª-feira</v>
      </c>
      <c r="L28" s="124">
        <f t="shared" si="13"/>
        <v>0</v>
      </c>
      <c r="O28" s="126">
        <f t="shared" si="10"/>
        <v>25</v>
      </c>
      <c r="P28" s="127">
        <f t="shared" si="15"/>
        <v>45204</v>
      </c>
      <c r="Q28" s="128">
        <f t="shared" si="12"/>
        <v>5</v>
      </c>
      <c r="R28" s="128" t="str">
        <f t="shared" si="2"/>
        <v>5ª-feira</v>
      </c>
      <c r="S28" s="129">
        <f t="shared" si="3"/>
        <v>0</v>
      </c>
    </row>
    <row r="29" spans="2:19" x14ac:dyDescent="0.2">
      <c r="E29" s="116">
        <f t="shared" si="4"/>
        <v>25</v>
      </c>
      <c r="F29" s="116">
        <f t="shared" si="16"/>
        <v>22</v>
      </c>
      <c r="G29" s="118">
        <f t="shared" si="17"/>
        <v>9</v>
      </c>
      <c r="H29" s="118">
        <f t="shared" si="7"/>
        <v>2023</v>
      </c>
      <c r="I29" s="125">
        <f t="shared" si="18"/>
        <v>45191</v>
      </c>
      <c r="J29" s="118">
        <f t="shared" si="9"/>
        <v>6</v>
      </c>
      <c r="K29" s="118" t="str">
        <f t="shared" si="0"/>
        <v>6ª-feira</v>
      </c>
      <c r="L29" s="124">
        <f t="shared" si="13"/>
        <v>2</v>
      </c>
      <c r="O29" s="126">
        <f t="shared" si="10"/>
        <v>26</v>
      </c>
      <c r="P29" s="127">
        <f t="shared" si="15"/>
        <v>45205</v>
      </c>
      <c r="Q29" s="128">
        <f t="shared" si="12"/>
        <v>6</v>
      </c>
      <c r="R29" s="128" t="str">
        <f t="shared" si="2"/>
        <v>6ª-feira</v>
      </c>
      <c r="S29" s="129">
        <f t="shared" si="3"/>
        <v>2</v>
      </c>
    </row>
    <row r="30" spans="2:19" x14ac:dyDescent="0.2">
      <c r="E30" s="116">
        <f t="shared" si="4"/>
        <v>26</v>
      </c>
      <c r="F30" s="116">
        <f t="shared" si="16"/>
        <v>23</v>
      </c>
      <c r="G30" s="118">
        <f t="shared" si="17"/>
        <v>9</v>
      </c>
      <c r="H30" s="118">
        <f t="shared" si="7"/>
        <v>2023</v>
      </c>
      <c r="I30" s="125">
        <f t="shared" si="18"/>
        <v>45192</v>
      </c>
      <c r="J30" s="118">
        <f t="shared" si="9"/>
        <v>7</v>
      </c>
      <c r="K30" s="118" t="str">
        <f t="shared" si="0"/>
        <v>SÁBADO</v>
      </c>
      <c r="L30" s="124">
        <f t="shared" si="13"/>
        <v>1</v>
      </c>
      <c r="O30" s="126">
        <f t="shared" si="10"/>
        <v>27</v>
      </c>
      <c r="P30" s="127">
        <f t="shared" si="15"/>
        <v>45208</v>
      </c>
      <c r="Q30" s="128">
        <f t="shared" si="12"/>
        <v>2</v>
      </c>
      <c r="R30" s="128" t="str">
        <f t="shared" si="2"/>
        <v>2ª-feira</v>
      </c>
      <c r="S30" s="129">
        <f t="shared" si="3"/>
        <v>0</v>
      </c>
    </row>
    <row r="31" spans="2:19" x14ac:dyDescent="0.2">
      <c r="E31" s="116">
        <f t="shared" si="4"/>
        <v>27</v>
      </c>
      <c r="F31" s="116">
        <f t="shared" si="16"/>
        <v>24</v>
      </c>
      <c r="G31" s="118">
        <f t="shared" si="17"/>
        <v>9</v>
      </c>
      <c r="H31" s="118">
        <f t="shared" si="7"/>
        <v>2023</v>
      </c>
      <c r="I31" s="125">
        <f t="shared" si="18"/>
        <v>45193</v>
      </c>
      <c r="J31" s="118">
        <f t="shared" si="9"/>
        <v>1</v>
      </c>
      <c r="K31" s="118" t="str">
        <f t="shared" si="0"/>
        <v>DOMINGO</v>
      </c>
      <c r="L31" s="124">
        <f t="shared" si="13"/>
        <v>0</v>
      </c>
      <c r="O31" s="126">
        <f t="shared" si="10"/>
        <v>28</v>
      </c>
      <c r="P31" s="127">
        <f t="shared" si="15"/>
        <v>45209</v>
      </c>
      <c r="Q31" s="128">
        <f t="shared" si="12"/>
        <v>3</v>
      </c>
      <c r="R31" s="128" t="str">
        <f t="shared" si="2"/>
        <v>3ª-feira</v>
      </c>
      <c r="S31" s="129">
        <f t="shared" si="3"/>
        <v>0</v>
      </c>
    </row>
    <row r="32" spans="2:19" x14ac:dyDescent="0.2">
      <c r="E32" s="116">
        <f t="shared" si="4"/>
        <v>28</v>
      </c>
      <c r="F32" s="116">
        <f t="shared" si="16"/>
        <v>25</v>
      </c>
      <c r="G32" s="118">
        <f t="shared" si="17"/>
        <v>9</v>
      </c>
      <c r="H32" s="118">
        <f t="shared" si="7"/>
        <v>2023</v>
      </c>
      <c r="I32" s="125">
        <f t="shared" si="18"/>
        <v>45194</v>
      </c>
      <c r="J32" s="118">
        <f t="shared" si="9"/>
        <v>2</v>
      </c>
      <c r="K32" s="118" t="str">
        <f t="shared" si="0"/>
        <v>2ª-feira</v>
      </c>
      <c r="L32" s="124">
        <f t="shared" si="13"/>
        <v>0</v>
      </c>
      <c r="O32" s="126">
        <f t="shared" si="10"/>
        <v>29</v>
      </c>
      <c r="P32" s="127">
        <f t="shared" si="15"/>
        <v>45210</v>
      </c>
      <c r="Q32" s="128">
        <f t="shared" si="12"/>
        <v>4</v>
      </c>
      <c r="R32" s="128" t="str">
        <f t="shared" si="2"/>
        <v>4ª-feira</v>
      </c>
      <c r="S32" s="129">
        <f t="shared" si="3"/>
        <v>0</v>
      </c>
    </row>
    <row r="33" spans="5:19" x14ac:dyDescent="0.2">
      <c r="E33" s="116">
        <f t="shared" si="4"/>
        <v>29</v>
      </c>
      <c r="F33" s="116">
        <f t="shared" si="16"/>
        <v>26</v>
      </c>
      <c r="G33" s="118">
        <f t="shared" si="17"/>
        <v>9</v>
      </c>
      <c r="H33" s="118">
        <f t="shared" si="7"/>
        <v>2023</v>
      </c>
      <c r="I33" s="125">
        <f t="shared" si="18"/>
        <v>45195</v>
      </c>
      <c r="J33" s="118">
        <f t="shared" si="9"/>
        <v>3</v>
      </c>
      <c r="K33" s="118" t="str">
        <f t="shared" si="0"/>
        <v>3ª-feira</v>
      </c>
      <c r="L33" s="124">
        <f t="shared" si="13"/>
        <v>0</v>
      </c>
      <c r="O33" s="126">
        <f t="shared" si="10"/>
        <v>30</v>
      </c>
      <c r="P33" s="127">
        <f t="shared" si="15"/>
        <v>45211</v>
      </c>
      <c r="Q33" s="128">
        <f t="shared" si="12"/>
        <v>5</v>
      </c>
      <c r="R33" s="128" t="str">
        <f t="shared" si="2"/>
        <v>5ª-feira</v>
      </c>
      <c r="S33" s="129">
        <f t="shared" si="3"/>
        <v>0</v>
      </c>
    </row>
    <row r="34" spans="5:19" x14ac:dyDescent="0.2">
      <c r="E34" s="116">
        <f t="shared" si="4"/>
        <v>30</v>
      </c>
      <c r="F34" s="116">
        <f t="shared" si="16"/>
        <v>27</v>
      </c>
      <c r="G34" s="118">
        <f t="shared" si="17"/>
        <v>9</v>
      </c>
      <c r="H34" s="118">
        <f t="shared" si="7"/>
        <v>2023</v>
      </c>
      <c r="I34" s="125">
        <f t="shared" si="18"/>
        <v>45196</v>
      </c>
      <c r="J34" s="118">
        <f t="shared" si="9"/>
        <v>4</v>
      </c>
      <c r="K34" s="118" t="str">
        <f t="shared" si="0"/>
        <v>4ª-feira</v>
      </c>
      <c r="L34" s="124">
        <f t="shared" si="13"/>
        <v>0</v>
      </c>
      <c r="O34" s="126">
        <f t="shared" si="10"/>
        <v>31</v>
      </c>
      <c r="P34" s="127">
        <f t="shared" si="15"/>
        <v>45212</v>
      </c>
      <c r="Q34" s="128">
        <f t="shared" si="12"/>
        <v>6</v>
      </c>
      <c r="R34" s="128" t="str">
        <f t="shared" si="2"/>
        <v>6ª-feira</v>
      </c>
      <c r="S34" s="129">
        <f t="shared" si="3"/>
        <v>2</v>
      </c>
    </row>
    <row r="35" spans="5:19" x14ac:dyDescent="0.2">
      <c r="E35" s="116">
        <f t="shared" si="4"/>
        <v>31</v>
      </c>
      <c r="F35" s="116">
        <f t="shared" si="16"/>
        <v>28</v>
      </c>
      <c r="G35" s="118">
        <f t="shared" si="17"/>
        <v>9</v>
      </c>
      <c r="H35" s="118">
        <f t="shared" si="7"/>
        <v>2023</v>
      </c>
      <c r="I35" s="125">
        <f t="shared" si="18"/>
        <v>45197</v>
      </c>
      <c r="J35" s="118">
        <f t="shared" si="9"/>
        <v>5</v>
      </c>
      <c r="K35" s="118" t="str">
        <f t="shared" si="0"/>
        <v>5ª-feira</v>
      </c>
      <c r="L35" s="124">
        <f t="shared" si="13"/>
        <v>0</v>
      </c>
      <c r="O35" s="126">
        <f t="shared" si="10"/>
        <v>32</v>
      </c>
      <c r="P35" s="127">
        <f t="shared" si="15"/>
        <v>45215</v>
      </c>
      <c r="Q35" s="128">
        <f t="shared" si="12"/>
        <v>2</v>
      </c>
      <c r="R35" s="128" t="str">
        <f t="shared" si="2"/>
        <v>2ª-feira</v>
      </c>
      <c r="S35" s="129">
        <f t="shared" si="3"/>
        <v>0</v>
      </c>
    </row>
    <row r="36" spans="5:19" x14ac:dyDescent="0.2">
      <c r="E36" s="116">
        <f t="shared" si="4"/>
        <v>32</v>
      </c>
      <c r="F36" s="116">
        <f t="shared" si="16"/>
        <v>29</v>
      </c>
      <c r="G36" s="118">
        <f t="shared" si="17"/>
        <v>9</v>
      </c>
      <c r="H36" s="118">
        <f t="shared" si="7"/>
        <v>2023</v>
      </c>
      <c r="I36" s="125">
        <f t="shared" si="18"/>
        <v>45198</v>
      </c>
      <c r="J36" s="118">
        <f t="shared" si="9"/>
        <v>6</v>
      </c>
      <c r="K36" s="118" t="str">
        <f t="shared" si="0"/>
        <v>6ª-feira</v>
      </c>
      <c r="L36" s="124">
        <f t="shared" si="13"/>
        <v>2</v>
      </c>
      <c r="O36" s="126">
        <f t="shared" si="10"/>
        <v>33</v>
      </c>
      <c r="P36" s="127">
        <f t="shared" si="15"/>
        <v>45216</v>
      </c>
      <c r="Q36" s="128">
        <f t="shared" si="12"/>
        <v>3</v>
      </c>
      <c r="R36" s="128" t="str">
        <f t="shared" si="2"/>
        <v>3ª-feira</v>
      </c>
      <c r="S36" s="129">
        <f t="shared" si="3"/>
        <v>0</v>
      </c>
    </row>
    <row r="37" spans="5:19" x14ac:dyDescent="0.2">
      <c r="E37" s="116">
        <f t="shared" si="4"/>
        <v>33</v>
      </c>
      <c r="F37" s="116">
        <f t="shared" si="16"/>
        <v>30</v>
      </c>
      <c r="G37" s="118">
        <f t="shared" si="17"/>
        <v>9</v>
      </c>
      <c r="H37" s="118">
        <f t="shared" si="7"/>
        <v>2023</v>
      </c>
      <c r="I37" s="125">
        <f t="shared" si="18"/>
        <v>45199</v>
      </c>
      <c r="J37" s="118">
        <f t="shared" si="9"/>
        <v>7</v>
      </c>
      <c r="K37" s="118" t="str">
        <f t="shared" si="0"/>
        <v>SÁBADO</v>
      </c>
      <c r="L37" s="124">
        <f t="shared" si="13"/>
        <v>1</v>
      </c>
      <c r="O37" s="126">
        <f t="shared" si="10"/>
        <v>34</v>
      </c>
      <c r="P37" s="127">
        <f t="shared" si="15"/>
        <v>45217</v>
      </c>
      <c r="Q37" s="128">
        <f t="shared" si="12"/>
        <v>4</v>
      </c>
      <c r="R37" s="128" t="str">
        <f t="shared" si="2"/>
        <v>4ª-feira</v>
      </c>
      <c r="S37" s="129">
        <f t="shared" si="3"/>
        <v>0</v>
      </c>
    </row>
    <row r="38" spans="5:19" x14ac:dyDescent="0.2">
      <c r="E38" s="116">
        <f t="shared" si="4"/>
        <v>34</v>
      </c>
      <c r="F38" s="116">
        <f t="shared" si="16"/>
        <v>1</v>
      </c>
      <c r="G38" s="118">
        <f t="shared" si="17"/>
        <v>10</v>
      </c>
      <c r="H38" s="118">
        <f t="shared" si="7"/>
        <v>2023</v>
      </c>
      <c r="I38" s="125">
        <f t="shared" si="18"/>
        <v>45200</v>
      </c>
      <c r="J38" s="118">
        <f t="shared" si="9"/>
        <v>1</v>
      </c>
      <c r="K38" s="118" t="str">
        <f t="shared" si="0"/>
        <v>DOMINGO</v>
      </c>
      <c r="L38" s="124">
        <f t="shared" si="13"/>
        <v>0</v>
      </c>
      <c r="O38" s="126">
        <f t="shared" si="10"/>
        <v>35</v>
      </c>
      <c r="P38" s="127">
        <f t="shared" si="15"/>
        <v>45218</v>
      </c>
      <c r="Q38" s="128">
        <f t="shared" si="12"/>
        <v>5</v>
      </c>
      <c r="R38" s="128" t="str">
        <f t="shared" si="2"/>
        <v>5ª-feira</v>
      </c>
      <c r="S38" s="129">
        <f t="shared" si="3"/>
        <v>0</v>
      </c>
    </row>
    <row r="39" spans="5:19" x14ac:dyDescent="0.2">
      <c r="E39" s="116">
        <f t="shared" si="4"/>
        <v>35</v>
      </c>
      <c r="F39" s="116">
        <f t="shared" si="16"/>
        <v>2</v>
      </c>
      <c r="G39" s="118">
        <f t="shared" si="17"/>
        <v>10</v>
      </c>
      <c r="H39" s="118">
        <f t="shared" si="7"/>
        <v>2023</v>
      </c>
      <c r="I39" s="125">
        <f t="shared" si="18"/>
        <v>45201</v>
      </c>
      <c r="J39" s="118">
        <f t="shared" si="9"/>
        <v>2</v>
      </c>
      <c r="K39" s="118" t="str">
        <f t="shared" si="0"/>
        <v>2ª-feira</v>
      </c>
      <c r="L39" s="124">
        <f t="shared" si="13"/>
        <v>0</v>
      </c>
      <c r="O39" s="126">
        <f t="shared" si="10"/>
        <v>36</v>
      </c>
      <c r="P39" s="127">
        <f t="shared" si="15"/>
        <v>45219</v>
      </c>
      <c r="Q39" s="128">
        <f t="shared" si="12"/>
        <v>6</v>
      </c>
      <c r="R39" s="128" t="str">
        <f t="shared" si="2"/>
        <v>6ª-feira</v>
      </c>
      <c r="S39" s="129">
        <f t="shared" si="3"/>
        <v>2</v>
      </c>
    </row>
    <row r="40" spans="5:19" x14ac:dyDescent="0.2">
      <c r="E40" s="116">
        <f t="shared" si="4"/>
        <v>36</v>
      </c>
      <c r="F40" s="116">
        <f t="shared" si="16"/>
        <v>3</v>
      </c>
      <c r="G40" s="118">
        <f t="shared" si="17"/>
        <v>10</v>
      </c>
      <c r="H40" s="118">
        <f t="shared" si="7"/>
        <v>2023</v>
      </c>
      <c r="I40" s="125">
        <f t="shared" si="18"/>
        <v>45202</v>
      </c>
      <c r="J40" s="118">
        <f t="shared" si="9"/>
        <v>3</v>
      </c>
      <c r="K40" s="118" t="str">
        <f t="shared" si="0"/>
        <v>3ª-feira</v>
      </c>
      <c r="L40" s="124">
        <f t="shared" si="13"/>
        <v>0</v>
      </c>
      <c r="O40" s="126">
        <f t="shared" si="10"/>
        <v>37</v>
      </c>
      <c r="P40" s="127">
        <f t="shared" si="15"/>
        <v>45222</v>
      </c>
      <c r="Q40" s="128">
        <f t="shared" si="12"/>
        <v>2</v>
      </c>
      <c r="R40" s="128" t="str">
        <f t="shared" si="2"/>
        <v>2ª-feira</v>
      </c>
      <c r="S40" s="129">
        <f t="shared" si="3"/>
        <v>0</v>
      </c>
    </row>
    <row r="41" spans="5:19" x14ac:dyDescent="0.2">
      <c r="E41" s="116">
        <f t="shared" si="4"/>
        <v>37</v>
      </c>
      <c r="F41" s="116">
        <f t="shared" si="16"/>
        <v>4</v>
      </c>
      <c r="G41" s="118">
        <f t="shared" si="17"/>
        <v>10</v>
      </c>
      <c r="H41" s="118">
        <f t="shared" si="7"/>
        <v>2023</v>
      </c>
      <c r="I41" s="125">
        <f t="shared" si="18"/>
        <v>45203</v>
      </c>
      <c r="J41" s="118">
        <f t="shared" si="9"/>
        <v>4</v>
      </c>
      <c r="K41" s="118" t="str">
        <f t="shared" si="0"/>
        <v>4ª-feira</v>
      </c>
      <c r="L41" s="124">
        <f t="shared" si="13"/>
        <v>0</v>
      </c>
      <c r="O41" s="126">
        <f t="shared" si="10"/>
        <v>38</v>
      </c>
      <c r="P41" s="127">
        <f t="shared" si="15"/>
        <v>45223</v>
      </c>
      <c r="Q41" s="128">
        <f t="shared" si="12"/>
        <v>3</v>
      </c>
      <c r="R41" s="128" t="str">
        <f t="shared" si="2"/>
        <v>3ª-feira</v>
      </c>
      <c r="S41" s="129">
        <f t="shared" si="3"/>
        <v>0</v>
      </c>
    </row>
    <row r="42" spans="5:19" x14ac:dyDescent="0.2">
      <c r="E42" s="116">
        <f t="shared" si="4"/>
        <v>38</v>
      </c>
      <c r="F42" s="116">
        <f t="shared" si="16"/>
        <v>5</v>
      </c>
      <c r="G42" s="118">
        <f t="shared" si="17"/>
        <v>10</v>
      </c>
      <c r="H42" s="118">
        <f t="shared" si="7"/>
        <v>2023</v>
      </c>
      <c r="I42" s="125">
        <f t="shared" si="18"/>
        <v>45204</v>
      </c>
      <c r="J42" s="118">
        <f t="shared" si="9"/>
        <v>5</v>
      </c>
      <c r="K42" s="118" t="str">
        <f t="shared" si="0"/>
        <v>5ª-feira</v>
      </c>
      <c r="L42" s="124">
        <f t="shared" si="13"/>
        <v>0</v>
      </c>
      <c r="O42" s="126">
        <f t="shared" si="10"/>
        <v>39</v>
      </c>
      <c r="P42" s="127">
        <f t="shared" si="15"/>
        <v>45224</v>
      </c>
      <c r="Q42" s="128">
        <f t="shared" si="12"/>
        <v>4</v>
      </c>
      <c r="R42" s="128" t="str">
        <f t="shared" si="2"/>
        <v>4ª-feira</v>
      </c>
      <c r="S42" s="129">
        <f t="shared" si="3"/>
        <v>0</v>
      </c>
    </row>
    <row r="43" spans="5:19" x14ac:dyDescent="0.2">
      <c r="E43" s="116">
        <f t="shared" si="4"/>
        <v>39</v>
      </c>
      <c r="F43" s="116">
        <f t="shared" si="16"/>
        <v>6</v>
      </c>
      <c r="G43" s="118">
        <f t="shared" si="17"/>
        <v>10</v>
      </c>
      <c r="H43" s="118">
        <f t="shared" si="7"/>
        <v>2023</v>
      </c>
      <c r="I43" s="125">
        <f t="shared" si="18"/>
        <v>45205</v>
      </c>
      <c r="J43" s="118">
        <f t="shared" si="9"/>
        <v>6</v>
      </c>
      <c r="K43" s="118" t="str">
        <f t="shared" si="0"/>
        <v>6ª-feira</v>
      </c>
      <c r="L43" s="124">
        <f t="shared" si="13"/>
        <v>2</v>
      </c>
      <c r="O43" s="126">
        <f t="shared" si="10"/>
        <v>40</v>
      </c>
      <c r="P43" s="127">
        <f t="shared" si="15"/>
        <v>45225</v>
      </c>
      <c r="Q43" s="128">
        <f t="shared" si="12"/>
        <v>5</v>
      </c>
      <c r="R43" s="128" t="str">
        <f t="shared" si="2"/>
        <v>5ª-feira</v>
      </c>
      <c r="S43" s="129">
        <f t="shared" si="3"/>
        <v>0</v>
      </c>
    </row>
    <row r="44" spans="5:19" x14ac:dyDescent="0.2">
      <c r="E44" s="116">
        <f t="shared" si="4"/>
        <v>40</v>
      </c>
      <c r="F44" s="116">
        <f t="shared" si="16"/>
        <v>7</v>
      </c>
      <c r="G44" s="118">
        <f t="shared" si="17"/>
        <v>10</v>
      </c>
      <c r="H44" s="118">
        <f t="shared" si="7"/>
        <v>2023</v>
      </c>
      <c r="I44" s="125">
        <f t="shared" si="18"/>
        <v>45206</v>
      </c>
      <c r="J44" s="118">
        <f t="shared" si="9"/>
        <v>7</v>
      </c>
      <c r="K44" s="118" t="str">
        <f t="shared" si="0"/>
        <v>SÁBADO</v>
      </c>
      <c r="L44" s="124">
        <f t="shared" si="13"/>
        <v>1</v>
      </c>
      <c r="O44" s="126">
        <f t="shared" si="10"/>
        <v>41</v>
      </c>
      <c r="P44" s="127">
        <f t="shared" si="15"/>
        <v>45226</v>
      </c>
      <c r="Q44" s="128">
        <f t="shared" si="12"/>
        <v>6</v>
      </c>
      <c r="R44" s="128" t="str">
        <f t="shared" si="2"/>
        <v>6ª-feira</v>
      </c>
      <c r="S44" s="129">
        <f t="shared" si="3"/>
        <v>2</v>
      </c>
    </row>
    <row r="45" spans="5:19" x14ac:dyDescent="0.2">
      <c r="E45" s="116">
        <f t="shared" si="4"/>
        <v>41</v>
      </c>
      <c r="F45" s="116">
        <f t="shared" si="16"/>
        <v>8</v>
      </c>
      <c r="G45" s="118">
        <f t="shared" si="17"/>
        <v>10</v>
      </c>
      <c r="H45" s="118">
        <f t="shared" si="7"/>
        <v>2023</v>
      </c>
      <c r="I45" s="125">
        <f t="shared" si="18"/>
        <v>45207</v>
      </c>
      <c r="J45" s="118">
        <f t="shared" si="9"/>
        <v>1</v>
      </c>
      <c r="K45" s="118" t="str">
        <f t="shared" si="0"/>
        <v>DOMINGO</v>
      </c>
      <c r="L45" s="124">
        <f t="shared" si="13"/>
        <v>0</v>
      </c>
      <c r="O45" s="126">
        <f t="shared" si="10"/>
        <v>42</v>
      </c>
      <c r="P45" s="127">
        <f t="shared" si="15"/>
        <v>45229</v>
      </c>
      <c r="Q45" s="128">
        <f t="shared" si="12"/>
        <v>2</v>
      </c>
      <c r="R45" s="128" t="str">
        <f t="shared" si="2"/>
        <v>2ª-feira</v>
      </c>
      <c r="S45" s="129">
        <f t="shared" si="3"/>
        <v>0</v>
      </c>
    </row>
    <row r="46" spans="5:19" x14ac:dyDescent="0.2">
      <c r="E46" s="116">
        <f t="shared" si="4"/>
        <v>42</v>
      </c>
      <c r="F46" s="116">
        <f t="shared" si="16"/>
        <v>9</v>
      </c>
      <c r="G46" s="118">
        <f t="shared" si="17"/>
        <v>10</v>
      </c>
      <c r="H46" s="118">
        <f t="shared" si="7"/>
        <v>2023</v>
      </c>
      <c r="I46" s="125">
        <f t="shared" si="18"/>
        <v>45208</v>
      </c>
      <c r="J46" s="118">
        <f t="shared" si="9"/>
        <v>2</v>
      </c>
      <c r="K46" s="118" t="str">
        <f t="shared" si="0"/>
        <v>2ª-feira</v>
      </c>
      <c r="L46" s="124">
        <f t="shared" si="13"/>
        <v>0</v>
      </c>
      <c r="O46" s="126">
        <f t="shared" si="10"/>
        <v>43</v>
      </c>
      <c r="P46" s="127">
        <f t="shared" si="15"/>
        <v>45230</v>
      </c>
      <c r="Q46" s="128">
        <f t="shared" si="12"/>
        <v>3</v>
      </c>
      <c r="R46" s="128" t="str">
        <f t="shared" si="2"/>
        <v>3ª-feira</v>
      </c>
      <c r="S46" s="129">
        <f t="shared" si="3"/>
        <v>0</v>
      </c>
    </row>
    <row r="47" spans="5:19" x14ac:dyDescent="0.2">
      <c r="E47" s="116">
        <f t="shared" si="4"/>
        <v>43</v>
      </c>
      <c r="F47" s="116">
        <f t="shared" si="16"/>
        <v>10</v>
      </c>
      <c r="G47" s="118">
        <f t="shared" si="17"/>
        <v>10</v>
      </c>
      <c r="H47" s="118">
        <f t="shared" si="7"/>
        <v>2023</v>
      </c>
      <c r="I47" s="125">
        <f t="shared" si="18"/>
        <v>45209</v>
      </c>
      <c r="J47" s="118">
        <f t="shared" si="9"/>
        <v>3</v>
      </c>
      <c r="K47" s="118" t="str">
        <f t="shared" si="0"/>
        <v>3ª-feira</v>
      </c>
      <c r="L47" s="124">
        <f t="shared" si="13"/>
        <v>0</v>
      </c>
      <c r="O47" s="126">
        <f t="shared" si="10"/>
        <v>44</v>
      </c>
      <c r="P47" s="127">
        <f t="shared" si="15"/>
        <v>45231</v>
      </c>
      <c r="Q47" s="128">
        <f t="shared" si="12"/>
        <v>4</v>
      </c>
      <c r="R47" s="128" t="str">
        <f t="shared" si="2"/>
        <v>4ª-feira</v>
      </c>
      <c r="S47" s="129">
        <f t="shared" si="3"/>
        <v>0</v>
      </c>
    </row>
    <row r="48" spans="5:19" x14ac:dyDescent="0.2">
      <c r="E48" s="116">
        <f t="shared" si="4"/>
        <v>44</v>
      </c>
      <c r="F48" s="116">
        <f t="shared" si="16"/>
        <v>11</v>
      </c>
      <c r="G48" s="118">
        <f t="shared" si="17"/>
        <v>10</v>
      </c>
      <c r="H48" s="118">
        <f t="shared" si="7"/>
        <v>2023</v>
      </c>
      <c r="I48" s="125">
        <f t="shared" si="18"/>
        <v>45210</v>
      </c>
      <c r="J48" s="118">
        <f t="shared" si="9"/>
        <v>4</v>
      </c>
      <c r="K48" s="118" t="str">
        <f t="shared" si="0"/>
        <v>4ª-feira</v>
      </c>
      <c r="L48" s="124">
        <f t="shared" si="13"/>
        <v>0</v>
      </c>
      <c r="O48" s="126">
        <f t="shared" si="10"/>
        <v>45</v>
      </c>
      <c r="P48" s="127">
        <f t="shared" si="15"/>
        <v>45232</v>
      </c>
      <c r="Q48" s="128">
        <f t="shared" si="12"/>
        <v>5</v>
      </c>
      <c r="R48" s="128" t="str">
        <f t="shared" si="2"/>
        <v>5ª-feira</v>
      </c>
      <c r="S48" s="129">
        <f t="shared" si="3"/>
        <v>0</v>
      </c>
    </row>
    <row r="49" spans="5:19" x14ac:dyDescent="0.2">
      <c r="E49" s="116">
        <f t="shared" si="4"/>
        <v>45</v>
      </c>
      <c r="F49" s="116">
        <f t="shared" si="16"/>
        <v>12</v>
      </c>
      <c r="G49" s="118">
        <f t="shared" si="17"/>
        <v>10</v>
      </c>
      <c r="H49" s="118">
        <f t="shared" si="7"/>
        <v>2023</v>
      </c>
      <c r="I49" s="125">
        <f t="shared" si="18"/>
        <v>45211</v>
      </c>
      <c r="J49" s="118">
        <f t="shared" si="9"/>
        <v>5</v>
      </c>
      <c r="K49" s="118" t="str">
        <f t="shared" si="0"/>
        <v>5ª-feira</v>
      </c>
      <c r="L49" s="124">
        <f t="shared" si="13"/>
        <v>0</v>
      </c>
      <c r="O49" s="126">
        <f t="shared" si="10"/>
        <v>46</v>
      </c>
      <c r="P49" s="127">
        <f t="shared" si="15"/>
        <v>45233</v>
      </c>
      <c r="Q49" s="128">
        <f t="shared" si="12"/>
        <v>6</v>
      </c>
      <c r="R49" s="128" t="str">
        <f t="shared" si="2"/>
        <v>6ª-feira</v>
      </c>
      <c r="S49" s="129">
        <f t="shared" si="3"/>
        <v>2</v>
      </c>
    </row>
    <row r="50" spans="5:19" x14ac:dyDescent="0.2">
      <c r="E50" s="116">
        <f t="shared" si="4"/>
        <v>46</v>
      </c>
      <c r="F50" s="116">
        <f t="shared" si="16"/>
        <v>13</v>
      </c>
      <c r="G50" s="118">
        <f t="shared" si="17"/>
        <v>10</v>
      </c>
      <c r="H50" s="118">
        <f t="shared" si="7"/>
        <v>2023</v>
      </c>
      <c r="I50" s="125">
        <f t="shared" si="18"/>
        <v>45212</v>
      </c>
      <c r="J50" s="118">
        <f t="shared" si="9"/>
        <v>6</v>
      </c>
      <c r="K50" s="118" t="str">
        <f t="shared" si="0"/>
        <v>6ª-feira</v>
      </c>
      <c r="L50" s="124">
        <f t="shared" si="13"/>
        <v>2</v>
      </c>
      <c r="O50" s="126">
        <f t="shared" si="10"/>
        <v>47</v>
      </c>
      <c r="P50" s="127">
        <f t="shared" si="15"/>
        <v>45236</v>
      </c>
      <c r="Q50" s="128">
        <f t="shared" si="12"/>
        <v>2</v>
      </c>
      <c r="R50" s="128" t="str">
        <f t="shared" si="2"/>
        <v>2ª-feira</v>
      </c>
      <c r="S50" s="129">
        <f t="shared" si="3"/>
        <v>0</v>
      </c>
    </row>
    <row r="51" spans="5:19" x14ac:dyDescent="0.2">
      <c r="E51" s="116">
        <f t="shared" si="4"/>
        <v>47</v>
      </c>
      <c r="F51" s="116">
        <f t="shared" si="16"/>
        <v>14</v>
      </c>
      <c r="G51" s="118">
        <f t="shared" si="17"/>
        <v>10</v>
      </c>
      <c r="H51" s="118">
        <f t="shared" si="7"/>
        <v>2023</v>
      </c>
      <c r="I51" s="125">
        <f t="shared" si="18"/>
        <v>45213</v>
      </c>
      <c r="J51" s="118">
        <f t="shared" si="9"/>
        <v>7</v>
      </c>
      <c r="K51" s="118" t="str">
        <f t="shared" si="0"/>
        <v>SÁBADO</v>
      </c>
      <c r="L51" s="124">
        <f t="shared" si="13"/>
        <v>1</v>
      </c>
      <c r="O51" s="126">
        <f t="shared" si="10"/>
        <v>48</v>
      </c>
      <c r="P51" s="127">
        <f t="shared" si="15"/>
        <v>45237</v>
      </c>
      <c r="Q51" s="128">
        <f t="shared" si="12"/>
        <v>3</v>
      </c>
      <c r="R51" s="128" t="str">
        <f t="shared" si="2"/>
        <v>3ª-feira</v>
      </c>
      <c r="S51" s="129">
        <f t="shared" si="3"/>
        <v>0</v>
      </c>
    </row>
    <row r="52" spans="5:19" x14ac:dyDescent="0.2">
      <c r="E52" s="116">
        <f t="shared" si="4"/>
        <v>48</v>
      </c>
      <c r="F52" s="116">
        <f t="shared" si="16"/>
        <v>15</v>
      </c>
      <c r="G52" s="118">
        <f t="shared" si="17"/>
        <v>10</v>
      </c>
      <c r="H52" s="118">
        <f t="shared" si="7"/>
        <v>2023</v>
      </c>
      <c r="I52" s="125">
        <f t="shared" si="18"/>
        <v>45214</v>
      </c>
      <c r="J52" s="118">
        <f t="shared" si="9"/>
        <v>1</v>
      </c>
      <c r="K52" s="118" t="str">
        <f t="shared" si="0"/>
        <v>DOMINGO</v>
      </c>
      <c r="L52" s="124">
        <f t="shared" si="13"/>
        <v>0</v>
      </c>
      <c r="O52" s="126">
        <f t="shared" si="10"/>
        <v>49</v>
      </c>
      <c r="P52" s="127">
        <f t="shared" si="15"/>
        <v>45238</v>
      </c>
      <c r="Q52" s="128">
        <f t="shared" si="12"/>
        <v>4</v>
      </c>
      <c r="R52" s="128" t="str">
        <f t="shared" si="2"/>
        <v>4ª-feira</v>
      </c>
      <c r="S52" s="129">
        <f t="shared" si="3"/>
        <v>0</v>
      </c>
    </row>
    <row r="53" spans="5:19" x14ac:dyDescent="0.2">
      <c r="E53" s="116">
        <f t="shared" si="4"/>
        <v>49</v>
      </c>
      <c r="F53" s="116">
        <f t="shared" si="16"/>
        <v>16</v>
      </c>
      <c r="G53" s="118">
        <f t="shared" si="17"/>
        <v>10</v>
      </c>
      <c r="H53" s="118">
        <f t="shared" si="7"/>
        <v>2023</v>
      </c>
      <c r="I53" s="125">
        <f t="shared" si="18"/>
        <v>45215</v>
      </c>
      <c r="J53" s="118">
        <f t="shared" si="9"/>
        <v>2</v>
      </c>
      <c r="K53" s="118" t="str">
        <f t="shared" si="0"/>
        <v>2ª-feira</v>
      </c>
      <c r="L53" s="124">
        <f t="shared" si="13"/>
        <v>0</v>
      </c>
      <c r="O53" s="126">
        <f t="shared" si="10"/>
        <v>50</v>
      </c>
      <c r="P53" s="127">
        <f t="shared" si="15"/>
        <v>45239</v>
      </c>
      <c r="Q53" s="128">
        <f t="shared" si="12"/>
        <v>5</v>
      </c>
      <c r="R53" s="128" t="str">
        <f t="shared" si="2"/>
        <v>5ª-feira</v>
      </c>
      <c r="S53" s="129">
        <f t="shared" si="3"/>
        <v>0</v>
      </c>
    </row>
    <row r="54" spans="5:19" x14ac:dyDescent="0.2">
      <c r="E54" s="116">
        <f t="shared" si="4"/>
        <v>50</v>
      </c>
      <c r="F54" s="116">
        <f t="shared" si="16"/>
        <v>17</v>
      </c>
      <c r="G54" s="118">
        <f t="shared" si="17"/>
        <v>10</v>
      </c>
      <c r="H54" s="118">
        <f t="shared" si="7"/>
        <v>2023</v>
      </c>
      <c r="I54" s="125">
        <f t="shared" si="18"/>
        <v>45216</v>
      </c>
      <c r="J54" s="118">
        <f t="shared" si="9"/>
        <v>3</v>
      </c>
      <c r="K54" s="118" t="str">
        <f t="shared" si="0"/>
        <v>3ª-feira</v>
      </c>
      <c r="L54" s="124">
        <f t="shared" si="13"/>
        <v>0</v>
      </c>
      <c r="O54" s="126">
        <f t="shared" si="10"/>
        <v>51</v>
      </c>
      <c r="P54" s="127">
        <f t="shared" si="15"/>
        <v>45240</v>
      </c>
      <c r="Q54" s="128">
        <f t="shared" si="12"/>
        <v>6</v>
      </c>
      <c r="R54" s="128" t="str">
        <f t="shared" si="2"/>
        <v>6ª-feira</v>
      </c>
      <c r="S54" s="129">
        <f t="shared" si="3"/>
        <v>2</v>
      </c>
    </row>
    <row r="55" spans="5:19" x14ac:dyDescent="0.2">
      <c r="E55" s="116">
        <f t="shared" si="4"/>
        <v>51</v>
      </c>
      <c r="F55" s="116">
        <f t="shared" si="16"/>
        <v>18</v>
      </c>
      <c r="G55" s="118">
        <f t="shared" si="17"/>
        <v>10</v>
      </c>
      <c r="H55" s="118">
        <f t="shared" si="7"/>
        <v>2023</v>
      </c>
      <c r="I55" s="125">
        <f t="shared" si="18"/>
        <v>45217</v>
      </c>
      <c r="J55" s="118">
        <f t="shared" si="9"/>
        <v>4</v>
      </c>
      <c r="K55" s="118" t="str">
        <f t="shared" si="0"/>
        <v>4ª-feira</v>
      </c>
      <c r="L55" s="124">
        <f t="shared" si="13"/>
        <v>0</v>
      </c>
      <c r="O55" s="126">
        <f t="shared" si="10"/>
        <v>52</v>
      </c>
      <c r="P55" s="127">
        <f t="shared" si="15"/>
        <v>45243</v>
      </c>
      <c r="Q55" s="128">
        <f t="shared" si="12"/>
        <v>2</v>
      </c>
      <c r="R55" s="128" t="str">
        <f t="shared" si="2"/>
        <v>2ª-feira</v>
      </c>
      <c r="S55" s="129">
        <f t="shared" si="3"/>
        <v>0</v>
      </c>
    </row>
    <row r="56" spans="5:19" x14ac:dyDescent="0.2">
      <c r="E56" s="116">
        <f t="shared" si="4"/>
        <v>52</v>
      </c>
      <c r="F56" s="116">
        <f t="shared" si="16"/>
        <v>19</v>
      </c>
      <c r="G56" s="118">
        <f t="shared" si="17"/>
        <v>10</v>
      </c>
      <c r="H56" s="118">
        <f t="shared" si="7"/>
        <v>2023</v>
      </c>
      <c r="I56" s="125">
        <f t="shared" si="18"/>
        <v>45218</v>
      </c>
      <c r="J56" s="118">
        <f t="shared" si="9"/>
        <v>5</v>
      </c>
      <c r="K56" s="118" t="str">
        <f t="shared" si="0"/>
        <v>5ª-feira</v>
      </c>
      <c r="L56" s="124">
        <f t="shared" si="13"/>
        <v>0</v>
      </c>
      <c r="O56" s="126">
        <f t="shared" si="10"/>
        <v>53</v>
      </c>
      <c r="P56" s="127">
        <f t="shared" si="15"/>
        <v>45244</v>
      </c>
      <c r="Q56" s="128">
        <f t="shared" si="12"/>
        <v>3</v>
      </c>
      <c r="R56" s="128" t="str">
        <f t="shared" si="2"/>
        <v>3ª-feira</v>
      </c>
      <c r="S56" s="129">
        <f t="shared" si="3"/>
        <v>0</v>
      </c>
    </row>
    <row r="57" spans="5:19" x14ac:dyDescent="0.2">
      <c r="E57" s="116">
        <f t="shared" si="4"/>
        <v>53</v>
      </c>
      <c r="F57" s="116">
        <f t="shared" si="16"/>
        <v>20</v>
      </c>
      <c r="G57" s="118">
        <f t="shared" si="17"/>
        <v>10</v>
      </c>
      <c r="H57" s="118">
        <f t="shared" si="7"/>
        <v>2023</v>
      </c>
      <c r="I57" s="125">
        <f t="shared" si="18"/>
        <v>45219</v>
      </c>
      <c r="J57" s="118">
        <f t="shared" si="9"/>
        <v>6</v>
      </c>
      <c r="K57" s="118" t="str">
        <f t="shared" si="0"/>
        <v>6ª-feira</v>
      </c>
      <c r="L57" s="124">
        <f t="shared" si="13"/>
        <v>2</v>
      </c>
      <c r="O57" s="126">
        <f t="shared" si="10"/>
        <v>54</v>
      </c>
      <c r="P57" s="127">
        <f t="shared" si="15"/>
        <v>45245</v>
      </c>
      <c r="Q57" s="128">
        <f t="shared" si="12"/>
        <v>4</v>
      </c>
      <c r="R57" s="128" t="str">
        <f t="shared" si="2"/>
        <v>4ª-feira</v>
      </c>
      <c r="S57" s="129">
        <f t="shared" si="3"/>
        <v>0</v>
      </c>
    </row>
    <row r="58" spans="5:19" x14ac:dyDescent="0.2">
      <c r="E58" s="116">
        <f t="shared" si="4"/>
        <v>54</v>
      </c>
      <c r="F58" s="116">
        <f t="shared" si="16"/>
        <v>21</v>
      </c>
      <c r="G58" s="118">
        <f t="shared" si="17"/>
        <v>10</v>
      </c>
      <c r="H58" s="118">
        <f t="shared" si="7"/>
        <v>2023</v>
      </c>
      <c r="I58" s="125">
        <f t="shared" si="18"/>
        <v>45220</v>
      </c>
      <c r="J58" s="118">
        <f t="shared" si="9"/>
        <v>7</v>
      </c>
      <c r="K58" s="118" t="str">
        <f t="shared" si="0"/>
        <v>SÁBADO</v>
      </c>
      <c r="L58" s="124">
        <f t="shared" si="13"/>
        <v>1</v>
      </c>
      <c r="O58" s="126">
        <f t="shared" si="10"/>
        <v>55</v>
      </c>
      <c r="P58" s="127">
        <f t="shared" si="15"/>
        <v>45246</v>
      </c>
      <c r="Q58" s="128">
        <f t="shared" si="12"/>
        <v>5</v>
      </c>
      <c r="R58" s="128" t="str">
        <f t="shared" si="2"/>
        <v>5ª-feira</v>
      </c>
      <c r="S58" s="129">
        <f t="shared" si="3"/>
        <v>0</v>
      </c>
    </row>
    <row r="59" spans="5:19" x14ac:dyDescent="0.2">
      <c r="E59" s="116">
        <f t="shared" si="4"/>
        <v>55</v>
      </c>
      <c r="F59" s="116">
        <f t="shared" si="16"/>
        <v>22</v>
      </c>
      <c r="G59" s="118">
        <f t="shared" si="17"/>
        <v>10</v>
      </c>
      <c r="H59" s="118">
        <f t="shared" si="7"/>
        <v>2023</v>
      </c>
      <c r="I59" s="125">
        <f t="shared" si="18"/>
        <v>45221</v>
      </c>
      <c r="J59" s="118">
        <f t="shared" si="9"/>
        <v>1</v>
      </c>
      <c r="K59" s="118" t="str">
        <f t="shared" si="0"/>
        <v>DOMINGO</v>
      </c>
      <c r="L59" s="124">
        <f t="shared" si="13"/>
        <v>0</v>
      </c>
      <c r="O59" s="126">
        <f t="shared" si="10"/>
        <v>56</v>
      </c>
      <c r="P59" s="127">
        <f t="shared" si="15"/>
        <v>45247</v>
      </c>
      <c r="Q59" s="128">
        <f t="shared" si="12"/>
        <v>6</v>
      </c>
      <c r="R59" s="128" t="str">
        <f t="shared" si="2"/>
        <v>6ª-feira</v>
      </c>
      <c r="S59" s="129">
        <f t="shared" si="3"/>
        <v>2</v>
      </c>
    </row>
    <row r="60" spans="5:19" x14ac:dyDescent="0.2">
      <c r="E60" s="116">
        <f t="shared" si="4"/>
        <v>56</v>
      </c>
      <c r="F60" s="116">
        <f t="shared" si="16"/>
        <v>23</v>
      </c>
      <c r="G60" s="118">
        <f t="shared" si="17"/>
        <v>10</v>
      </c>
      <c r="H60" s="118">
        <f t="shared" si="7"/>
        <v>2023</v>
      </c>
      <c r="I60" s="125">
        <f t="shared" si="18"/>
        <v>45222</v>
      </c>
      <c r="J60" s="118">
        <f t="shared" si="9"/>
        <v>2</v>
      </c>
      <c r="K60" s="118" t="str">
        <f t="shared" si="0"/>
        <v>2ª-feira</v>
      </c>
      <c r="L60" s="124">
        <f t="shared" si="13"/>
        <v>0</v>
      </c>
      <c r="O60" s="126">
        <f t="shared" si="10"/>
        <v>57</v>
      </c>
      <c r="P60" s="127">
        <f t="shared" si="15"/>
        <v>45250</v>
      </c>
      <c r="Q60" s="128">
        <f t="shared" si="12"/>
        <v>2</v>
      </c>
      <c r="R60" s="128" t="str">
        <f t="shared" si="2"/>
        <v>2ª-feira</v>
      </c>
      <c r="S60" s="129">
        <f t="shared" si="3"/>
        <v>0</v>
      </c>
    </row>
    <row r="61" spans="5:19" x14ac:dyDescent="0.2">
      <c r="E61" s="116">
        <f t="shared" si="4"/>
        <v>57</v>
      </c>
      <c r="F61" s="116">
        <f t="shared" si="16"/>
        <v>24</v>
      </c>
      <c r="G61" s="118">
        <f t="shared" si="17"/>
        <v>10</v>
      </c>
      <c r="H61" s="118">
        <f t="shared" si="7"/>
        <v>2023</v>
      </c>
      <c r="I61" s="125">
        <f t="shared" si="18"/>
        <v>45223</v>
      </c>
      <c r="J61" s="118">
        <f t="shared" si="9"/>
        <v>3</v>
      </c>
      <c r="K61" s="118" t="str">
        <f t="shared" si="0"/>
        <v>3ª-feira</v>
      </c>
      <c r="L61" s="124">
        <f t="shared" si="13"/>
        <v>0</v>
      </c>
      <c r="O61" s="126">
        <f t="shared" si="10"/>
        <v>58</v>
      </c>
      <c r="P61" s="127">
        <f t="shared" si="15"/>
        <v>45251</v>
      </c>
      <c r="Q61" s="128">
        <f t="shared" si="12"/>
        <v>3</v>
      </c>
      <c r="R61" s="128" t="str">
        <f t="shared" si="2"/>
        <v>3ª-feira</v>
      </c>
      <c r="S61" s="129">
        <f t="shared" si="3"/>
        <v>0</v>
      </c>
    </row>
    <row r="62" spans="5:19" x14ac:dyDescent="0.2">
      <c r="E62" s="116">
        <f t="shared" si="4"/>
        <v>58</v>
      </c>
      <c r="F62" s="116">
        <f t="shared" si="16"/>
        <v>25</v>
      </c>
      <c r="G62" s="118">
        <f t="shared" si="17"/>
        <v>10</v>
      </c>
      <c r="H62" s="118">
        <f t="shared" si="7"/>
        <v>2023</v>
      </c>
      <c r="I62" s="125">
        <f t="shared" si="18"/>
        <v>45224</v>
      </c>
      <c r="J62" s="118">
        <f t="shared" si="9"/>
        <v>4</v>
      </c>
      <c r="K62" s="118" t="str">
        <f t="shared" si="0"/>
        <v>4ª-feira</v>
      </c>
      <c r="L62" s="124">
        <f t="shared" si="13"/>
        <v>0</v>
      </c>
      <c r="O62" s="126">
        <f t="shared" si="10"/>
        <v>59</v>
      </c>
      <c r="P62" s="127">
        <f t="shared" si="15"/>
        <v>45252</v>
      </c>
      <c r="Q62" s="128">
        <f t="shared" si="12"/>
        <v>4</v>
      </c>
      <c r="R62" s="128" t="str">
        <f t="shared" si="2"/>
        <v>4ª-feira</v>
      </c>
      <c r="S62" s="129">
        <f t="shared" si="3"/>
        <v>0</v>
      </c>
    </row>
    <row r="63" spans="5:19" x14ac:dyDescent="0.2">
      <c r="E63" s="116">
        <f t="shared" si="4"/>
        <v>59</v>
      </c>
      <c r="F63" s="116">
        <f t="shared" si="16"/>
        <v>26</v>
      </c>
      <c r="G63" s="118">
        <f t="shared" si="17"/>
        <v>10</v>
      </c>
      <c r="H63" s="118">
        <f t="shared" si="7"/>
        <v>2023</v>
      </c>
      <c r="I63" s="125">
        <f t="shared" si="18"/>
        <v>45225</v>
      </c>
      <c r="J63" s="118">
        <f t="shared" si="9"/>
        <v>5</v>
      </c>
      <c r="K63" s="118" t="str">
        <f t="shared" si="0"/>
        <v>5ª-feira</v>
      </c>
      <c r="L63" s="124">
        <f t="shared" si="13"/>
        <v>0</v>
      </c>
      <c r="O63" s="126">
        <f t="shared" si="10"/>
        <v>60</v>
      </c>
      <c r="P63" s="127">
        <f t="shared" si="15"/>
        <v>45253</v>
      </c>
      <c r="Q63" s="128">
        <f t="shared" si="12"/>
        <v>5</v>
      </c>
      <c r="R63" s="128" t="str">
        <f t="shared" si="2"/>
        <v>5ª-feira</v>
      </c>
      <c r="S63" s="129">
        <f t="shared" si="3"/>
        <v>0</v>
      </c>
    </row>
    <row r="64" spans="5:19" x14ac:dyDescent="0.2">
      <c r="E64" s="116">
        <f t="shared" si="4"/>
        <v>60</v>
      </c>
      <c r="F64" s="116">
        <f t="shared" si="16"/>
        <v>27</v>
      </c>
      <c r="G64" s="118">
        <f t="shared" si="17"/>
        <v>10</v>
      </c>
      <c r="H64" s="118">
        <f t="shared" si="7"/>
        <v>2023</v>
      </c>
      <c r="I64" s="125">
        <f t="shared" si="18"/>
        <v>45226</v>
      </c>
      <c r="J64" s="118">
        <f t="shared" si="9"/>
        <v>6</v>
      </c>
      <c r="K64" s="118" t="str">
        <f t="shared" si="0"/>
        <v>6ª-feira</v>
      </c>
      <c r="L64" s="124">
        <f t="shared" si="13"/>
        <v>2</v>
      </c>
      <c r="O64" s="126">
        <f t="shared" si="10"/>
        <v>61</v>
      </c>
      <c r="P64" s="127">
        <f t="shared" si="15"/>
        <v>45254</v>
      </c>
      <c r="Q64" s="128">
        <f t="shared" si="12"/>
        <v>6</v>
      </c>
      <c r="R64" s="128" t="str">
        <f t="shared" si="2"/>
        <v>6ª-feira</v>
      </c>
      <c r="S64" s="129">
        <f t="shared" si="3"/>
        <v>2</v>
      </c>
    </row>
    <row r="65" spans="5:19" x14ac:dyDescent="0.2">
      <c r="E65" s="116">
        <f t="shared" si="4"/>
        <v>61</v>
      </c>
      <c r="F65" s="116">
        <f t="shared" si="16"/>
        <v>28</v>
      </c>
      <c r="G65" s="118">
        <f t="shared" si="17"/>
        <v>10</v>
      </c>
      <c r="H65" s="118">
        <f t="shared" si="7"/>
        <v>2023</v>
      </c>
      <c r="I65" s="125">
        <f t="shared" si="18"/>
        <v>45227</v>
      </c>
      <c r="J65" s="118">
        <f t="shared" si="9"/>
        <v>7</v>
      </c>
      <c r="K65" s="118" t="str">
        <f t="shared" si="0"/>
        <v>SÁBADO</v>
      </c>
      <c r="L65" s="124">
        <f t="shared" si="13"/>
        <v>1</v>
      </c>
      <c r="O65" s="126">
        <f t="shared" si="10"/>
        <v>62</v>
      </c>
      <c r="P65" s="127">
        <f t="shared" si="15"/>
        <v>45257</v>
      </c>
      <c r="Q65" s="128">
        <f t="shared" si="12"/>
        <v>2</v>
      </c>
      <c r="R65" s="128" t="str">
        <f t="shared" si="2"/>
        <v>2ª-feira</v>
      </c>
      <c r="S65" s="129">
        <f t="shared" si="3"/>
        <v>0</v>
      </c>
    </row>
    <row r="66" spans="5:19" x14ac:dyDescent="0.2">
      <c r="E66" s="116">
        <f t="shared" si="4"/>
        <v>62</v>
      </c>
      <c r="F66" s="116">
        <f t="shared" si="16"/>
        <v>29</v>
      </c>
      <c r="G66" s="118">
        <f t="shared" si="17"/>
        <v>10</v>
      </c>
      <c r="H66" s="118">
        <f t="shared" si="7"/>
        <v>2023</v>
      </c>
      <c r="I66" s="125">
        <f t="shared" si="18"/>
        <v>45228</v>
      </c>
      <c r="J66" s="118">
        <f t="shared" si="9"/>
        <v>1</v>
      </c>
      <c r="K66" s="118" t="str">
        <f t="shared" si="0"/>
        <v>DOMINGO</v>
      </c>
      <c r="L66" s="124">
        <f t="shared" si="13"/>
        <v>0</v>
      </c>
      <c r="O66" s="126">
        <f t="shared" si="10"/>
        <v>63</v>
      </c>
      <c r="P66" s="127">
        <f t="shared" si="15"/>
        <v>45258</v>
      </c>
      <c r="Q66" s="128">
        <f t="shared" si="12"/>
        <v>3</v>
      </c>
      <c r="R66" s="128" t="str">
        <f t="shared" si="2"/>
        <v>3ª-feira</v>
      </c>
      <c r="S66" s="129">
        <f t="shared" si="3"/>
        <v>0</v>
      </c>
    </row>
    <row r="67" spans="5:19" x14ac:dyDescent="0.2">
      <c r="E67" s="116">
        <f t="shared" si="4"/>
        <v>63</v>
      </c>
      <c r="F67" s="116">
        <f t="shared" si="16"/>
        <v>30</v>
      </c>
      <c r="G67" s="118">
        <f t="shared" si="17"/>
        <v>10</v>
      </c>
      <c r="H67" s="118">
        <f t="shared" si="7"/>
        <v>2023</v>
      </c>
      <c r="I67" s="125">
        <f t="shared" si="18"/>
        <v>45229</v>
      </c>
      <c r="J67" s="118">
        <f t="shared" si="9"/>
        <v>2</v>
      </c>
      <c r="K67" s="118" t="str">
        <f t="shared" si="0"/>
        <v>2ª-feira</v>
      </c>
      <c r="L67" s="124">
        <f t="shared" si="13"/>
        <v>0</v>
      </c>
      <c r="O67" s="126">
        <f t="shared" si="10"/>
        <v>64</v>
      </c>
      <c r="P67" s="127">
        <f t="shared" si="15"/>
        <v>45259</v>
      </c>
      <c r="Q67" s="128">
        <f t="shared" si="12"/>
        <v>4</v>
      </c>
      <c r="R67" s="128" t="str">
        <f t="shared" si="2"/>
        <v>4ª-feira</v>
      </c>
      <c r="S67" s="129">
        <f t="shared" si="3"/>
        <v>0</v>
      </c>
    </row>
    <row r="68" spans="5:19" x14ac:dyDescent="0.2">
      <c r="E68" s="116">
        <f t="shared" si="4"/>
        <v>64</v>
      </c>
      <c r="F68" s="116">
        <f t="shared" si="16"/>
        <v>31</v>
      </c>
      <c r="G68" s="118">
        <f t="shared" si="17"/>
        <v>10</v>
      </c>
      <c r="H68" s="118">
        <f t="shared" si="7"/>
        <v>2023</v>
      </c>
      <c r="I68" s="125">
        <f t="shared" si="18"/>
        <v>45230</v>
      </c>
      <c r="J68" s="118">
        <f t="shared" si="9"/>
        <v>3</v>
      </c>
      <c r="K68" s="118" t="str">
        <f t="shared" ref="K68:K131" si="19">VLOOKUP(J68,$B$4:$C$10,2,FALSE)</f>
        <v>3ª-feira</v>
      </c>
      <c r="L68" s="124">
        <f t="shared" si="13"/>
        <v>0</v>
      </c>
      <c r="O68" s="126">
        <f t="shared" si="10"/>
        <v>65</v>
      </c>
      <c r="P68" s="127">
        <f t="shared" si="15"/>
        <v>45260</v>
      </c>
      <c r="Q68" s="128">
        <f t="shared" si="12"/>
        <v>5</v>
      </c>
      <c r="R68" s="128" t="str">
        <f t="shared" ref="R68:R131" si="20">VLOOKUP(Q68,$B$4:$C$10,2,FALSE)</f>
        <v>5ª-feira</v>
      </c>
      <c r="S68" s="129">
        <f t="shared" ref="S68:S131" si="21">VLOOKUP(P68,$I$4:$L$4004,4,FALSE)</f>
        <v>0</v>
      </c>
    </row>
    <row r="69" spans="5:19" x14ac:dyDescent="0.2">
      <c r="E69" s="116">
        <f t="shared" si="4"/>
        <v>65</v>
      </c>
      <c r="F69" s="116">
        <f t="shared" si="16"/>
        <v>1</v>
      </c>
      <c r="G69" s="118">
        <f t="shared" si="17"/>
        <v>11</v>
      </c>
      <c r="H69" s="118">
        <f t="shared" si="7"/>
        <v>2023</v>
      </c>
      <c r="I69" s="125">
        <f t="shared" si="18"/>
        <v>45231</v>
      </c>
      <c r="J69" s="118">
        <f t="shared" si="9"/>
        <v>4</v>
      </c>
      <c r="K69" s="118" t="str">
        <f t="shared" si="19"/>
        <v>4ª-feira</v>
      </c>
      <c r="L69" s="124">
        <f t="shared" si="13"/>
        <v>0</v>
      </c>
      <c r="O69" s="126">
        <f t="shared" si="10"/>
        <v>66</v>
      </c>
      <c r="P69" s="127">
        <f t="shared" si="15"/>
        <v>45261</v>
      </c>
      <c r="Q69" s="128">
        <f t="shared" si="12"/>
        <v>6</v>
      </c>
      <c r="R69" s="128" t="str">
        <f t="shared" si="20"/>
        <v>6ª-feira</v>
      </c>
      <c r="S69" s="129">
        <f t="shared" si="21"/>
        <v>2</v>
      </c>
    </row>
    <row r="70" spans="5:19" x14ac:dyDescent="0.2">
      <c r="E70" s="116">
        <f t="shared" ref="E70:E133" si="22">E69+1</f>
        <v>66</v>
      </c>
      <c r="F70" s="116">
        <f t="shared" si="16"/>
        <v>2</v>
      </c>
      <c r="G70" s="118">
        <f t="shared" si="17"/>
        <v>11</v>
      </c>
      <c r="H70" s="118">
        <f t="shared" ref="H70:H133" si="23">YEAR(I70)</f>
        <v>2023</v>
      </c>
      <c r="I70" s="125">
        <f t="shared" si="18"/>
        <v>45232</v>
      </c>
      <c r="J70" s="118">
        <f t="shared" ref="J70:J133" si="24">WEEKDAY(I70)</f>
        <v>5</v>
      </c>
      <c r="K70" s="118" t="str">
        <f t="shared" si="19"/>
        <v>5ª-feira</v>
      </c>
      <c r="L70" s="124">
        <f t="shared" si="13"/>
        <v>0</v>
      </c>
      <c r="O70" s="126">
        <f t="shared" ref="O70:O133" si="25">O69+1</f>
        <v>67</v>
      </c>
      <c r="P70" s="127">
        <f t="shared" si="15"/>
        <v>45264</v>
      </c>
      <c r="Q70" s="128">
        <f t="shared" ref="Q70:Q133" si="26">WEEKDAY(P70)</f>
        <v>2</v>
      </c>
      <c r="R70" s="128" t="str">
        <f t="shared" si="20"/>
        <v>2ª-feira</v>
      </c>
      <c r="S70" s="129">
        <f t="shared" si="21"/>
        <v>0</v>
      </c>
    </row>
    <row r="71" spans="5:19" x14ac:dyDescent="0.2">
      <c r="E71" s="116">
        <f t="shared" si="22"/>
        <v>67</v>
      </c>
      <c r="F71" s="116">
        <f t="shared" si="16"/>
        <v>3</v>
      </c>
      <c r="G71" s="118">
        <f t="shared" si="17"/>
        <v>11</v>
      </c>
      <c r="H71" s="118">
        <f t="shared" si="23"/>
        <v>2023</v>
      </c>
      <c r="I71" s="125">
        <f t="shared" si="18"/>
        <v>45233</v>
      </c>
      <c r="J71" s="118">
        <f t="shared" si="24"/>
        <v>6</v>
      </c>
      <c r="K71" s="118" t="str">
        <f t="shared" si="19"/>
        <v>6ª-feira</v>
      </c>
      <c r="L71" s="124">
        <f t="shared" si="13"/>
        <v>2</v>
      </c>
      <c r="O71" s="126">
        <f t="shared" si="25"/>
        <v>68</v>
      </c>
      <c r="P71" s="127">
        <f t="shared" si="15"/>
        <v>45265</v>
      </c>
      <c r="Q71" s="128">
        <f t="shared" si="26"/>
        <v>3</v>
      </c>
      <c r="R71" s="128" t="str">
        <f t="shared" si="20"/>
        <v>3ª-feira</v>
      </c>
      <c r="S71" s="129">
        <f t="shared" si="21"/>
        <v>0</v>
      </c>
    </row>
    <row r="72" spans="5:19" x14ac:dyDescent="0.2">
      <c r="E72" s="116">
        <f t="shared" si="22"/>
        <v>68</v>
      </c>
      <c r="F72" s="116">
        <f t="shared" si="16"/>
        <v>4</v>
      </c>
      <c r="G72" s="118">
        <f t="shared" si="17"/>
        <v>11</v>
      </c>
      <c r="H72" s="118">
        <f t="shared" si="23"/>
        <v>2023</v>
      </c>
      <c r="I72" s="125">
        <f t="shared" si="18"/>
        <v>45234</v>
      </c>
      <c r="J72" s="118">
        <f t="shared" si="24"/>
        <v>7</v>
      </c>
      <c r="K72" s="118" t="str">
        <f t="shared" si="19"/>
        <v>SÁBADO</v>
      </c>
      <c r="L72" s="124">
        <f t="shared" si="13"/>
        <v>1</v>
      </c>
      <c r="O72" s="126">
        <f t="shared" si="25"/>
        <v>69</v>
      </c>
      <c r="P72" s="127">
        <f t="shared" si="15"/>
        <v>45266</v>
      </c>
      <c r="Q72" s="128">
        <f t="shared" si="26"/>
        <v>4</v>
      </c>
      <c r="R72" s="128" t="str">
        <f t="shared" si="20"/>
        <v>4ª-feira</v>
      </c>
      <c r="S72" s="129">
        <f t="shared" si="21"/>
        <v>0</v>
      </c>
    </row>
    <row r="73" spans="5:19" x14ac:dyDescent="0.2">
      <c r="E73" s="116">
        <f t="shared" si="22"/>
        <v>69</v>
      </c>
      <c r="F73" s="116">
        <f t="shared" si="16"/>
        <v>5</v>
      </c>
      <c r="G73" s="118">
        <f t="shared" si="17"/>
        <v>11</v>
      </c>
      <c r="H73" s="118">
        <f t="shared" si="23"/>
        <v>2023</v>
      </c>
      <c r="I73" s="125">
        <f t="shared" si="18"/>
        <v>45235</v>
      </c>
      <c r="J73" s="118">
        <f t="shared" si="24"/>
        <v>1</v>
      </c>
      <c r="K73" s="118" t="str">
        <f t="shared" si="19"/>
        <v>DOMINGO</v>
      </c>
      <c r="L73" s="124">
        <f t="shared" ref="L73:L136" si="27">IF(J73=6,2,IF(J73=7,1,0))</f>
        <v>0</v>
      </c>
      <c r="O73" s="126">
        <f t="shared" si="25"/>
        <v>70</v>
      </c>
      <c r="P73" s="127">
        <f t="shared" si="15"/>
        <v>45267</v>
      </c>
      <c r="Q73" s="128">
        <f t="shared" si="26"/>
        <v>5</v>
      </c>
      <c r="R73" s="128" t="str">
        <f t="shared" si="20"/>
        <v>5ª-feira</v>
      </c>
      <c r="S73" s="129">
        <f t="shared" si="21"/>
        <v>0</v>
      </c>
    </row>
    <row r="74" spans="5:19" x14ac:dyDescent="0.2">
      <c r="E74" s="116">
        <f t="shared" si="22"/>
        <v>70</v>
      </c>
      <c r="F74" s="116">
        <f t="shared" si="16"/>
        <v>6</v>
      </c>
      <c r="G74" s="118">
        <f t="shared" si="17"/>
        <v>11</v>
      </c>
      <c r="H74" s="118">
        <f t="shared" si="23"/>
        <v>2023</v>
      </c>
      <c r="I74" s="125">
        <f t="shared" si="18"/>
        <v>45236</v>
      </c>
      <c r="J74" s="118">
        <f t="shared" si="24"/>
        <v>2</v>
      </c>
      <c r="K74" s="118" t="str">
        <f t="shared" si="19"/>
        <v>2ª-feira</v>
      </c>
      <c r="L74" s="124">
        <f t="shared" si="27"/>
        <v>0</v>
      </c>
      <c r="O74" s="126">
        <f t="shared" si="25"/>
        <v>71</v>
      </c>
      <c r="P74" s="127">
        <f t="shared" si="15"/>
        <v>45268</v>
      </c>
      <c r="Q74" s="128">
        <f t="shared" si="26"/>
        <v>6</v>
      </c>
      <c r="R74" s="128" t="str">
        <f t="shared" si="20"/>
        <v>6ª-feira</v>
      </c>
      <c r="S74" s="129">
        <f t="shared" si="21"/>
        <v>2</v>
      </c>
    </row>
    <row r="75" spans="5:19" x14ac:dyDescent="0.2">
      <c r="E75" s="116">
        <f t="shared" si="22"/>
        <v>71</v>
      </c>
      <c r="F75" s="116">
        <f t="shared" si="16"/>
        <v>7</v>
      </c>
      <c r="G75" s="118">
        <f t="shared" si="17"/>
        <v>11</v>
      </c>
      <c r="H75" s="118">
        <f t="shared" si="23"/>
        <v>2023</v>
      </c>
      <c r="I75" s="125">
        <f t="shared" si="18"/>
        <v>45237</v>
      </c>
      <c r="J75" s="118">
        <f t="shared" si="24"/>
        <v>3</v>
      </c>
      <c r="K75" s="118" t="str">
        <f t="shared" si="19"/>
        <v>3ª-feira</v>
      </c>
      <c r="L75" s="124">
        <f t="shared" si="27"/>
        <v>0</v>
      </c>
      <c r="O75" s="126">
        <f t="shared" si="25"/>
        <v>72</v>
      </c>
      <c r="P75" s="127">
        <f t="shared" si="15"/>
        <v>45271</v>
      </c>
      <c r="Q75" s="128">
        <f t="shared" si="26"/>
        <v>2</v>
      </c>
      <c r="R75" s="128" t="str">
        <f t="shared" si="20"/>
        <v>2ª-feira</v>
      </c>
      <c r="S75" s="129">
        <f t="shared" si="21"/>
        <v>0</v>
      </c>
    </row>
    <row r="76" spans="5:19" x14ac:dyDescent="0.2">
      <c r="E76" s="116">
        <f t="shared" si="22"/>
        <v>72</v>
      </c>
      <c r="F76" s="116">
        <f t="shared" si="16"/>
        <v>8</v>
      </c>
      <c r="G76" s="118">
        <f t="shared" si="17"/>
        <v>11</v>
      </c>
      <c r="H76" s="118">
        <f t="shared" si="23"/>
        <v>2023</v>
      </c>
      <c r="I76" s="125">
        <f t="shared" si="18"/>
        <v>45238</v>
      </c>
      <c r="J76" s="118">
        <f t="shared" si="24"/>
        <v>4</v>
      </c>
      <c r="K76" s="118" t="str">
        <f t="shared" si="19"/>
        <v>4ª-feira</v>
      </c>
      <c r="L76" s="124">
        <f t="shared" si="27"/>
        <v>0</v>
      </c>
      <c r="O76" s="126">
        <f t="shared" si="25"/>
        <v>73</v>
      </c>
      <c r="P76" s="127">
        <f t="shared" si="15"/>
        <v>45272</v>
      </c>
      <c r="Q76" s="128">
        <f t="shared" si="26"/>
        <v>3</v>
      </c>
      <c r="R76" s="128" t="str">
        <f t="shared" si="20"/>
        <v>3ª-feira</v>
      </c>
      <c r="S76" s="129">
        <f t="shared" si="21"/>
        <v>0</v>
      </c>
    </row>
    <row r="77" spans="5:19" x14ac:dyDescent="0.2">
      <c r="E77" s="116">
        <f t="shared" si="22"/>
        <v>73</v>
      </c>
      <c r="F77" s="116">
        <f t="shared" si="16"/>
        <v>9</v>
      </c>
      <c r="G77" s="118">
        <f t="shared" si="17"/>
        <v>11</v>
      </c>
      <c r="H77" s="118">
        <f t="shared" si="23"/>
        <v>2023</v>
      </c>
      <c r="I77" s="125">
        <f t="shared" si="18"/>
        <v>45239</v>
      </c>
      <c r="J77" s="118">
        <f t="shared" si="24"/>
        <v>5</v>
      </c>
      <c r="K77" s="118" t="str">
        <f t="shared" si="19"/>
        <v>5ª-feira</v>
      </c>
      <c r="L77" s="124">
        <f t="shared" si="27"/>
        <v>0</v>
      </c>
      <c r="O77" s="126">
        <f t="shared" si="25"/>
        <v>74</v>
      </c>
      <c r="P77" s="127">
        <f t="shared" si="15"/>
        <v>45273</v>
      </c>
      <c r="Q77" s="128">
        <f t="shared" si="26"/>
        <v>4</v>
      </c>
      <c r="R77" s="128" t="str">
        <f t="shared" si="20"/>
        <v>4ª-feira</v>
      </c>
      <c r="S77" s="129">
        <f t="shared" si="21"/>
        <v>0</v>
      </c>
    </row>
    <row r="78" spans="5:19" x14ac:dyDescent="0.2">
      <c r="E78" s="116">
        <f t="shared" si="22"/>
        <v>74</v>
      </c>
      <c r="F78" s="116">
        <f t="shared" si="16"/>
        <v>10</v>
      </c>
      <c r="G78" s="118">
        <f t="shared" si="17"/>
        <v>11</v>
      </c>
      <c r="H78" s="118">
        <f t="shared" si="23"/>
        <v>2023</v>
      </c>
      <c r="I78" s="125">
        <f t="shared" si="18"/>
        <v>45240</v>
      </c>
      <c r="J78" s="118">
        <f t="shared" si="24"/>
        <v>6</v>
      </c>
      <c r="K78" s="118" t="str">
        <f t="shared" si="19"/>
        <v>6ª-feira</v>
      </c>
      <c r="L78" s="124">
        <f t="shared" si="27"/>
        <v>2</v>
      </c>
      <c r="O78" s="126">
        <f t="shared" si="25"/>
        <v>75</v>
      </c>
      <c r="P78" s="127">
        <f t="shared" si="15"/>
        <v>45274</v>
      </c>
      <c r="Q78" s="128">
        <f t="shared" si="26"/>
        <v>5</v>
      </c>
      <c r="R78" s="128" t="str">
        <f t="shared" si="20"/>
        <v>5ª-feira</v>
      </c>
      <c r="S78" s="129">
        <f t="shared" si="21"/>
        <v>0</v>
      </c>
    </row>
    <row r="79" spans="5:19" x14ac:dyDescent="0.2">
      <c r="E79" s="116">
        <f t="shared" si="22"/>
        <v>75</v>
      </c>
      <c r="F79" s="116">
        <f t="shared" si="16"/>
        <v>11</v>
      </c>
      <c r="G79" s="118">
        <f t="shared" si="17"/>
        <v>11</v>
      </c>
      <c r="H79" s="118">
        <f t="shared" si="23"/>
        <v>2023</v>
      </c>
      <c r="I79" s="125">
        <f t="shared" si="18"/>
        <v>45241</v>
      </c>
      <c r="J79" s="118">
        <f t="shared" si="24"/>
        <v>7</v>
      </c>
      <c r="K79" s="118" t="str">
        <f t="shared" si="19"/>
        <v>SÁBADO</v>
      </c>
      <c r="L79" s="124">
        <f t="shared" si="27"/>
        <v>1</v>
      </c>
      <c r="O79" s="126">
        <f t="shared" si="25"/>
        <v>76</v>
      </c>
      <c r="P79" s="127">
        <f t="shared" si="15"/>
        <v>45275</v>
      </c>
      <c r="Q79" s="128">
        <f t="shared" si="26"/>
        <v>6</v>
      </c>
      <c r="R79" s="128" t="str">
        <f t="shared" si="20"/>
        <v>6ª-feira</v>
      </c>
      <c r="S79" s="129">
        <f t="shared" si="21"/>
        <v>2</v>
      </c>
    </row>
    <row r="80" spans="5:19" x14ac:dyDescent="0.2">
      <c r="E80" s="116">
        <f t="shared" si="22"/>
        <v>76</v>
      </c>
      <c r="F80" s="116">
        <f t="shared" si="16"/>
        <v>12</v>
      </c>
      <c r="G80" s="118">
        <f t="shared" si="17"/>
        <v>11</v>
      </c>
      <c r="H80" s="118">
        <f t="shared" si="23"/>
        <v>2023</v>
      </c>
      <c r="I80" s="125">
        <f t="shared" si="18"/>
        <v>45242</v>
      </c>
      <c r="J80" s="118">
        <f t="shared" si="24"/>
        <v>1</v>
      </c>
      <c r="K80" s="118" t="str">
        <f t="shared" si="19"/>
        <v>DOMINGO</v>
      </c>
      <c r="L80" s="124">
        <f t="shared" si="27"/>
        <v>0</v>
      </c>
      <c r="O80" s="126">
        <f t="shared" si="25"/>
        <v>77</v>
      </c>
      <c r="P80" s="127">
        <f t="shared" si="15"/>
        <v>45278</v>
      </c>
      <c r="Q80" s="128">
        <f t="shared" si="26"/>
        <v>2</v>
      </c>
      <c r="R80" s="128" t="str">
        <f t="shared" si="20"/>
        <v>2ª-feira</v>
      </c>
      <c r="S80" s="129">
        <f t="shared" si="21"/>
        <v>0</v>
      </c>
    </row>
    <row r="81" spans="5:19" x14ac:dyDescent="0.2">
      <c r="E81" s="116">
        <f t="shared" si="22"/>
        <v>77</v>
      </c>
      <c r="F81" s="116">
        <f t="shared" si="16"/>
        <v>13</v>
      </c>
      <c r="G81" s="118">
        <f t="shared" si="17"/>
        <v>11</v>
      </c>
      <c r="H81" s="118">
        <f t="shared" si="23"/>
        <v>2023</v>
      </c>
      <c r="I81" s="125">
        <f t="shared" si="18"/>
        <v>45243</v>
      </c>
      <c r="J81" s="118">
        <f t="shared" si="24"/>
        <v>2</v>
      </c>
      <c r="K81" s="118" t="str">
        <f t="shared" si="19"/>
        <v>2ª-feira</v>
      </c>
      <c r="L81" s="124">
        <f t="shared" si="27"/>
        <v>0</v>
      </c>
      <c r="O81" s="126">
        <f t="shared" si="25"/>
        <v>78</v>
      </c>
      <c r="P81" s="127">
        <f t="shared" si="15"/>
        <v>45279</v>
      </c>
      <c r="Q81" s="128">
        <f t="shared" si="26"/>
        <v>3</v>
      </c>
      <c r="R81" s="128" t="str">
        <f t="shared" si="20"/>
        <v>3ª-feira</v>
      </c>
      <c r="S81" s="129">
        <f t="shared" si="21"/>
        <v>0</v>
      </c>
    </row>
    <row r="82" spans="5:19" x14ac:dyDescent="0.2">
      <c r="E82" s="116">
        <f t="shared" si="22"/>
        <v>78</v>
      </c>
      <c r="F82" s="116">
        <f t="shared" si="16"/>
        <v>14</v>
      </c>
      <c r="G82" s="118">
        <f t="shared" si="17"/>
        <v>11</v>
      </c>
      <c r="H82" s="118">
        <f t="shared" si="23"/>
        <v>2023</v>
      </c>
      <c r="I82" s="125">
        <f t="shared" si="18"/>
        <v>45244</v>
      </c>
      <c r="J82" s="118">
        <f t="shared" si="24"/>
        <v>3</v>
      </c>
      <c r="K82" s="118" t="str">
        <f t="shared" si="19"/>
        <v>3ª-feira</v>
      </c>
      <c r="L82" s="124">
        <f t="shared" si="27"/>
        <v>0</v>
      </c>
      <c r="O82" s="126">
        <f t="shared" si="25"/>
        <v>79</v>
      </c>
      <c r="P82" s="127">
        <f t="shared" si="15"/>
        <v>45280</v>
      </c>
      <c r="Q82" s="128">
        <f t="shared" si="26"/>
        <v>4</v>
      </c>
      <c r="R82" s="128" t="str">
        <f t="shared" si="20"/>
        <v>4ª-feira</v>
      </c>
      <c r="S82" s="129">
        <f t="shared" si="21"/>
        <v>0</v>
      </c>
    </row>
    <row r="83" spans="5:19" x14ac:dyDescent="0.2">
      <c r="E83" s="116">
        <f t="shared" si="22"/>
        <v>79</v>
      </c>
      <c r="F83" s="116">
        <f t="shared" si="16"/>
        <v>15</v>
      </c>
      <c r="G83" s="118">
        <f t="shared" si="17"/>
        <v>11</v>
      </c>
      <c r="H83" s="118">
        <f t="shared" si="23"/>
        <v>2023</v>
      </c>
      <c r="I83" s="125">
        <f t="shared" si="18"/>
        <v>45245</v>
      </c>
      <c r="J83" s="118">
        <f t="shared" si="24"/>
        <v>4</v>
      </c>
      <c r="K83" s="118" t="str">
        <f t="shared" si="19"/>
        <v>4ª-feira</v>
      </c>
      <c r="L83" s="124">
        <f t="shared" si="27"/>
        <v>0</v>
      </c>
      <c r="O83" s="126">
        <f t="shared" si="25"/>
        <v>80</v>
      </c>
      <c r="P83" s="127">
        <f t="shared" ref="P83:P146" si="28">P82+1+S82</f>
        <v>45281</v>
      </c>
      <c r="Q83" s="128">
        <f t="shared" si="26"/>
        <v>5</v>
      </c>
      <c r="R83" s="128" t="str">
        <f t="shared" si="20"/>
        <v>5ª-feira</v>
      </c>
      <c r="S83" s="129">
        <f t="shared" si="21"/>
        <v>0</v>
      </c>
    </row>
    <row r="84" spans="5:19" x14ac:dyDescent="0.2">
      <c r="E84" s="116">
        <f t="shared" si="22"/>
        <v>80</v>
      </c>
      <c r="F84" s="116">
        <f t="shared" si="16"/>
        <v>16</v>
      </c>
      <c r="G84" s="118">
        <f t="shared" si="17"/>
        <v>11</v>
      </c>
      <c r="H84" s="118">
        <f t="shared" si="23"/>
        <v>2023</v>
      </c>
      <c r="I84" s="125">
        <f t="shared" si="18"/>
        <v>45246</v>
      </c>
      <c r="J84" s="118">
        <f t="shared" si="24"/>
        <v>5</v>
      </c>
      <c r="K84" s="118" t="str">
        <f t="shared" si="19"/>
        <v>5ª-feira</v>
      </c>
      <c r="L84" s="124">
        <f t="shared" si="27"/>
        <v>0</v>
      </c>
      <c r="O84" s="126">
        <f t="shared" si="25"/>
        <v>81</v>
      </c>
      <c r="P84" s="127">
        <f t="shared" si="28"/>
        <v>45282</v>
      </c>
      <c r="Q84" s="128">
        <f t="shared" si="26"/>
        <v>6</v>
      </c>
      <c r="R84" s="128" t="str">
        <f t="shared" si="20"/>
        <v>6ª-feira</v>
      </c>
      <c r="S84" s="129">
        <f t="shared" si="21"/>
        <v>2</v>
      </c>
    </row>
    <row r="85" spans="5:19" x14ac:dyDescent="0.2">
      <c r="E85" s="116">
        <f t="shared" si="22"/>
        <v>81</v>
      </c>
      <c r="F85" s="116">
        <f t="shared" si="16"/>
        <v>17</v>
      </c>
      <c r="G85" s="118">
        <f t="shared" si="17"/>
        <v>11</v>
      </c>
      <c r="H85" s="118">
        <f t="shared" si="23"/>
        <v>2023</v>
      </c>
      <c r="I85" s="125">
        <f t="shared" si="18"/>
        <v>45247</v>
      </c>
      <c r="J85" s="118">
        <f t="shared" si="24"/>
        <v>6</v>
      </c>
      <c r="K85" s="118" t="str">
        <f t="shared" si="19"/>
        <v>6ª-feira</v>
      </c>
      <c r="L85" s="124">
        <f t="shared" si="27"/>
        <v>2</v>
      </c>
      <c r="O85" s="126">
        <f t="shared" si="25"/>
        <v>82</v>
      </c>
      <c r="P85" s="127">
        <f t="shared" si="28"/>
        <v>45285</v>
      </c>
      <c r="Q85" s="128">
        <f t="shared" si="26"/>
        <v>2</v>
      </c>
      <c r="R85" s="128" t="str">
        <f t="shared" si="20"/>
        <v>2ª-feira</v>
      </c>
      <c r="S85" s="129">
        <f t="shared" si="21"/>
        <v>0</v>
      </c>
    </row>
    <row r="86" spans="5:19" x14ac:dyDescent="0.2">
      <c r="E86" s="116">
        <f t="shared" si="22"/>
        <v>82</v>
      </c>
      <c r="F86" s="116">
        <f t="shared" ref="F86:F149" si="29">DAY(I86)</f>
        <v>18</v>
      </c>
      <c r="G86" s="118">
        <f t="shared" ref="G86:G149" si="30">MONTH(I86)</f>
        <v>11</v>
      </c>
      <c r="H86" s="118">
        <f t="shared" si="23"/>
        <v>2023</v>
      </c>
      <c r="I86" s="125">
        <f t="shared" ref="I86:I149" si="31">I85+1</f>
        <v>45248</v>
      </c>
      <c r="J86" s="118">
        <f t="shared" si="24"/>
        <v>7</v>
      </c>
      <c r="K86" s="118" t="str">
        <f t="shared" si="19"/>
        <v>SÁBADO</v>
      </c>
      <c r="L86" s="124">
        <f t="shared" si="27"/>
        <v>1</v>
      </c>
      <c r="O86" s="126">
        <f t="shared" si="25"/>
        <v>83</v>
      </c>
      <c r="P86" s="127">
        <f t="shared" si="28"/>
        <v>45286</v>
      </c>
      <c r="Q86" s="128">
        <f t="shared" si="26"/>
        <v>3</v>
      </c>
      <c r="R86" s="128" t="str">
        <f t="shared" si="20"/>
        <v>3ª-feira</v>
      </c>
      <c r="S86" s="129">
        <f t="shared" si="21"/>
        <v>0</v>
      </c>
    </row>
    <row r="87" spans="5:19" x14ac:dyDescent="0.2">
      <c r="E87" s="116">
        <f t="shared" si="22"/>
        <v>83</v>
      </c>
      <c r="F87" s="116">
        <f t="shared" si="29"/>
        <v>19</v>
      </c>
      <c r="G87" s="118">
        <f t="shared" si="30"/>
        <v>11</v>
      </c>
      <c r="H87" s="118">
        <f t="shared" si="23"/>
        <v>2023</v>
      </c>
      <c r="I87" s="125">
        <f t="shared" si="31"/>
        <v>45249</v>
      </c>
      <c r="J87" s="118">
        <f t="shared" si="24"/>
        <v>1</v>
      </c>
      <c r="K87" s="118" t="str">
        <f t="shared" si="19"/>
        <v>DOMINGO</v>
      </c>
      <c r="L87" s="124">
        <f t="shared" si="27"/>
        <v>0</v>
      </c>
      <c r="O87" s="126">
        <f t="shared" si="25"/>
        <v>84</v>
      </c>
      <c r="P87" s="127">
        <f t="shared" si="28"/>
        <v>45287</v>
      </c>
      <c r="Q87" s="128">
        <f t="shared" si="26"/>
        <v>4</v>
      </c>
      <c r="R87" s="128" t="str">
        <f t="shared" si="20"/>
        <v>4ª-feira</v>
      </c>
      <c r="S87" s="129">
        <f t="shared" si="21"/>
        <v>0</v>
      </c>
    </row>
    <row r="88" spans="5:19" x14ac:dyDescent="0.2">
      <c r="E88" s="116">
        <f t="shared" si="22"/>
        <v>84</v>
      </c>
      <c r="F88" s="116">
        <f t="shared" si="29"/>
        <v>20</v>
      </c>
      <c r="G88" s="118">
        <f t="shared" si="30"/>
        <v>11</v>
      </c>
      <c r="H88" s="118">
        <f t="shared" si="23"/>
        <v>2023</v>
      </c>
      <c r="I88" s="125">
        <f t="shared" si="31"/>
        <v>45250</v>
      </c>
      <c r="J88" s="118">
        <f t="shared" si="24"/>
        <v>2</v>
      </c>
      <c r="K88" s="118" t="str">
        <f t="shared" si="19"/>
        <v>2ª-feira</v>
      </c>
      <c r="L88" s="124">
        <f t="shared" si="27"/>
        <v>0</v>
      </c>
      <c r="O88" s="126">
        <f t="shared" si="25"/>
        <v>85</v>
      </c>
      <c r="P88" s="127">
        <f t="shared" si="28"/>
        <v>45288</v>
      </c>
      <c r="Q88" s="128">
        <f t="shared" si="26"/>
        <v>5</v>
      </c>
      <c r="R88" s="128" t="str">
        <f t="shared" si="20"/>
        <v>5ª-feira</v>
      </c>
      <c r="S88" s="129">
        <f t="shared" si="21"/>
        <v>0</v>
      </c>
    </row>
    <row r="89" spans="5:19" x14ac:dyDescent="0.2">
      <c r="E89" s="116">
        <f t="shared" si="22"/>
        <v>85</v>
      </c>
      <c r="F89" s="116">
        <f t="shared" si="29"/>
        <v>21</v>
      </c>
      <c r="G89" s="118">
        <f t="shared" si="30"/>
        <v>11</v>
      </c>
      <c r="H89" s="118">
        <f t="shared" si="23"/>
        <v>2023</v>
      </c>
      <c r="I89" s="125">
        <f t="shared" si="31"/>
        <v>45251</v>
      </c>
      <c r="J89" s="118">
        <f t="shared" si="24"/>
        <v>3</v>
      </c>
      <c r="K89" s="118" t="str">
        <f t="shared" si="19"/>
        <v>3ª-feira</v>
      </c>
      <c r="L89" s="124">
        <f t="shared" si="27"/>
        <v>0</v>
      </c>
      <c r="O89" s="126">
        <f t="shared" si="25"/>
        <v>86</v>
      </c>
      <c r="P89" s="127">
        <f t="shared" si="28"/>
        <v>45289</v>
      </c>
      <c r="Q89" s="128">
        <f t="shared" si="26"/>
        <v>6</v>
      </c>
      <c r="R89" s="128" t="str">
        <f t="shared" si="20"/>
        <v>6ª-feira</v>
      </c>
      <c r="S89" s="129">
        <f t="shared" si="21"/>
        <v>2</v>
      </c>
    </row>
    <row r="90" spans="5:19" x14ac:dyDescent="0.2">
      <c r="E90" s="116">
        <f t="shared" si="22"/>
        <v>86</v>
      </c>
      <c r="F90" s="116">
        <f t="shared" si="29"/>
        <v>22</v>
      </c>
      <c r="G90" s="118">
        <f t="shared" si="30"/>
        <v>11</v>
      </c>
      <c r="H90" s="118">
        <f t="shared" si="23"/>
        <v>2023</v>
      </c>
      <c r="I90" s="125">
        <f t="shared" si="31"/>
        <v>45252</v>
      </c>
      <c r="J90" s="118">
        <f t="shared" si="24"/>
        <v>4</v>
      </c>
      <c r="K90" s="118" t="str">
        <f t="shared" si="19"/>
        <v>4ª-feira</v>
      </c>
      <c r="L90" s="124">
        <f t="shared" si="27"/>
        <v>0</v>
      </c>
      <c r="O90" s="126">
        <f t="shared" si="25"/>
        <v>87</v>
      </c>
      <c r="P90" s="127">
        <f t="shared" si="28"/>
        <v>45292</v>
      </c>
      <c r="Q90" s="128">
        <f t="shared" si="26"/>
        <v>2</v>
      </c>
      <c r="R90" s="128" t="str">
        <f t="shared" si="20"/>
        <v>2ª-feira</v>
      </c>
      <c r="S90" s="129">
        <f t="shared" si="21"/>
        <v>0</v>
      </c>
    </row>
    <row r="91" spans="5:19" x14ac:dyDescent="0.2">
      <c r="E91" s="116">
        <f t="shared" si="22"/>
        <v>87</v>
      </c>
      <c r="F91" s="116">
        <f t="shared" si="29"/>
        <v>23</v>
      </c>
      <c r="G91" s="118">
        <f t="shared" si="30"/>
        <v>11</v>
      </c>
      <c r="H91" s="118">
        <f t="shared" si="23"/>
        <v>2023</v>
      </c>
      <c r="I91" s="125">
        <f t="shared" si="31"/>
        <v>45253</v>
      </c>
      <c r="J91" s="118">
        <f t="shared" si="24"/>
        <v>5</v>
      </c>
      <c r="K91" s="118" t="str">
        <f t="shared" si="19"/>
        <v>5ª-feira</v>
      </c>
      <c r="L91" s="124">
        <f t="shared" si="27"/>
        <v>0</v>
      </c>
      <c r="O91" s="126">
        <f t="shared" si="25"/>
        <v>88</v>
      </c>
      <c r="P91" s="127">
        <f t="shared" si="28"/>
        <v>45293</v>
      </c>
      <c r="Q91" s="128">
        <f t="shared" si="26"/>
        <v>3</v>
      </c>
      <c r="R91" s="128" t="str">
        <f t="shared" si="20"/>
        <v>3ª-feira</v>
      </c>
      <c r="S91" s="129">
        <f t="shared" si="21"/>
        <v>0</v>
      </c>
    </row>
    <row r="92" spans="5:19" x14ac:dyDescent="0.2">
      <c r="E92" s="116">
        <f t="shared" si="22"/>
        <v>88</v>
      </c>
      <c r="F92" s="116">
        <f t="shared" si="29"/>
        <v>24</v>
      </c>
      <c r="G92" s="118">
        <f t="shared" si="30"/>
        <v>11</v>
      </c>
      <c r="H92" s="118">
        <f t="shared" si="23"/>
        <v>2023</v>
      </c>
      <c r="I92" s="125">
        <f t="shared" si="31"/>
        <v>45254</v>
      </c>
      <c r="J92" s="118">
        <f t="shared" si="24"/>
        <v>6</v>
      </c>
      <c r="K92" s="118" t="str">
        <f t="shared" si="19"/>
        <v>6ª-feira</v>
      </c>
      <c r="L92" s="124">
        <f t="shared" si="27"/>
        <v>2</v>
      </c>
      <c r="O92" s="126">
        <f t="shared" si="25"/>
        <v>89</v>
      </c>
      <c r="P92" s="127">
        <f t="shared" si="28"/>
        <v>45294</v>
      </c>
      <c r="Q92" s="128">
        <f t="shared" si="26"/>
        <v>4</v>
      </c>
      <c r="R92" s="128" t="str">
        <f t="shared" si="20"/>
        <v>4ª-feira</v>
      </c>
      <c r="S92" s="129">
        <f t="shared" si="21"/>
        <v>0</v>
      </c>
    </row>
    <row r="93" spans="5:19" x14ac:dyDescent="0.2">
      <c r="E93" s="116">
        <f t="shared" si="22"/>
        <v>89</v>
      </c>
      <c r="F93" s="116">
        <f t="shared" si="29"/>
        <v>25</v>
      </c>
      <c r="G93" s="118">
        <f t="shared" si="30"/>
        <v>11</v>
      </c>
      <c r="H93" s="118">
        <f t="shared" si="23"/>
        <v>2023</v>
      </c>
      <c r="I93" s="125">
        <f t="shared" si="31"/>
        <v>45255</v>
      </c>
      <c r="J93" s="118">
        <f t="shared" si="24"/>
        <v>7</v>
      </c>
      <c r="K93" s="118" t="str">
        <f t="shared" si="19"/>
        <v>SÁBADO</v>
      </c>
      <c r="L93" s="124">
        <f t="shared" si="27"/>
        <v>1</v>
      </c>
      <c r="O93" s="126">
        <f t="shared" si="25"/>
        <v>90</v>
      </c>
      <c r="P93" s="127">
        <f t="shared" si="28"/>
        <v>45295</v>
      </c>
      <c r="Q93" s="128">
        <f t="shared" si="26"/>
        <v>5</v>
      </c>
      <c r="R93" s="128" t="str">
        <f t="shared" si="20"/>
        <v>5ª-feira</v>
      </c>
      <c r="S93" s="129">
        <f t="shared" si="21"/>
        <v>0</v>
      </c>
    </row>
    <row r="94" spans="5:19" x14ac:dyDescent="0.2">
      <c r="E94" s="116">
        <f t="shared" si="22"/>
        <v>90</v>
      </c>
      <c r="F94" s="116">
        <f t="shared" si="29"/>
        <v>26</v>
      </c>
      <c r="G94" s="118">
        <f t="shared" si="30"/>
        <v>11</v>
      </c>
      <c r="H94" s="118">
        <f t="shared" si="23"/>
        <v>2023</v>
      </c>
      <c r="I94" s="125">
        <f t="shared" si="31"/>
        <v>45256</v>
      </c>
      <c r="J94" s="118">
        <f t="shared" si="24"/>
        <v>1</v>
      </c>
      <c r="K94" s="118" t="str">
        <f t="shared" si="19"/>
        <v>DOMINGO</v>
      </c>
      <c r="L94" s="124">
        <f t="shared" si="27"/>
        <v>0</v>
      </c>
      <c r="O94" s="126">
        <f t="shared" si="25"/>
        <v>91</v>
      </c>
      <c r="P94" s="127">
        <f t="shared" si="28"/>
        <v>45296</v>
      </c>
      <c r="Q94" s="128">
        <f t="shared" si="26"/>
        <v>6</v>
      </c>
      <c r="R94" s="128" t="str">
        <f t="shared" si="20"/>
        <v>6ª-feira</v>
      </c>
      <c r="S94" s="129">
        <f t="shared" si="21"/>
        <v>2</v>
      </c>
    </row>
    <row r="95" spans="5:19" x14ac:dyDescent="0.2">
      <c r="E95" s="116">
        <f t="shared" si="22"/>
        <v>91</v>
      </c>
      <c r="F95" s="116">
        <f t="shared" si="29"/>
        <v>27</v>
      </c>
      <c r="G95" s="118">
        <f t="shared" si="30"/>
        <v>11</v>
      </c>
      <c r="H95" s="118">
        <f t="shared" si="23"/>
        <v>2023</v>
      </c>
      <c r="I95" s="125">
        <f t="shared" si="31"/>
        <v>45257</v>
      </c>
      <c r="J95" s="118">
        <f t="shared" si="24"/>
        <v>2</v>
      </c>
      <c r="K95" s="118" t="str">
        <f t="shared" si="19"/>
        <v>2ª-feira</v>
      </c>
      <c r="L95" s="124">
        <f t="shared" si="27"/>
        <v>0</v>
      </c>
      <c r="O95" s="126">
        <f t="shared" si="25"/>
        <v>92</v>
      </c>
      <c r="P95" s="127">
        <f t="shared" si="28"/>
        <v>45299</v>
      </c>
      <c r="Q95" s="128">
        <f t="shared" si="26"/>
        <v>2</v>
      </c>
      <c r="R95" s="128" t="str">
        <f t="shared" si="20"/>
        <v>2ª-feira</v>
      </c>
      <c r="S95" s="129">
        <f t="shared" si="21"/>
        <v>0</v>
      </c>
    </row>
    <row r="96" spans="5:19" x14ac:dyDescent="0.2">
      <c r="E96" s="116">
        <f t="shared" si="22"/>
        <v>92</v>
      </c>
      <c r="F96" s="116">
        <f t="shared" si="29"/>
        <v>28</v>
      </c>
      <c r="G96" s="118">
        <f t="shared" si="30"/>
        <v>11</v>
      </c>
      <c r="H96" s="118">
        <f t="shared" si="23"/>
        <v>2023</v>
      </c>
      <c r="I96" s="125">
        <f t="shared" si="31"/>
        <v>45258</v>
      </c>
      <c r="J96" s="118">
        <f t="shared" si="24"/>
        <v>3</v>
      </c>
      <c r="K96" s="118" t="str">
        <f t="shared" si="19"/>
        <v>3ª-feira</v>
      </c>
      <c r="L96" s="124">
        <f t="shared" si="27"/>
        <v>0</v>
      </c>
      <c r="O96" s="126">
        <f t="shared" si="25"/>
        <v>93</v>
      </c>
      <c r="P96" s="127">
        <f t="shared" si="28"/>
        <v>45300</v>
      </c>
      <c r="Q96" s="128">
        <f t="shared" si="26"/>
        <v>3</v>
      </c>
      <c r="R96" s="128" t="str">
        <f t="shared" si="20"/>
        <v>3ª-feira</v>
      </c>
      <c r="S96" s="129">
        <f t="shared" si="21"/>
        <v>0</v>
      </c>
    </row>
    <row r="97" spans="5:19" x14ac:dyDescent="0.2">
      <c r="E97" s="116">
        <f t="shared" si="22"/>
        <v>93</v>
      </c>
      <c r="F97" s="116">
        <f t="shared" si="29"/>
        <v>29</v>
      </c>
      <c r="G97" s="118">
        <f t="shared" si="30"/>
        <v>11</v>
      </c>
      <c r="H97" s="118">
        <f t="shared" si="23"/>
        <v>2023</v>
      </c>
      <c r="I97" s="125">
        <f t="shared" si="31"/>
        <v>45259</v>
      </c>
      <c r="J97" s="118">
        <f t="shared" si="24"/>
        <v>4</v>
      </c>
      <c r="K97" s="118" t="str">
        <f t="shared" si="19"/>
        <v>4ª-feira</v>
      </c>
      <c r="L97" s="124">
        <f t="shared" si="27"/>
        <v>0</v>
      </c>
      <c r="O97" s="126">
        <f t="shared" si="25"/>
        <v>94</v>
      </c>
      <c r="P97" s="127">
        <f t="shared" si="28"/>
        <v>45301</v>
      </c>
      <c r="Q97" s="128">
        <f t="shared" si="26"/>
        <v>4</v>
      </c>
      <c r="R97" s="128" t="str">
        <f t="shared" si="20"/>
        <v>4ª-feira</v>
      </c>
      <c r="S97" s="129">
        <f t="shared" si="21"/>
        <v>0</v>
      </c>
    </row>
    <row r="98" spans="5:19" x14ac:dyDescent="0.2">
      <c r="E98" s="116">
        <f t="shared" si="22"/>
        <v>94</v>
      </c>
      <c r="F98" s="116">
        <f t="shared" si="29"/>
        <v>30</v>
      </c>
      <c r="G98" s="118">
        <f t="shared" si="30"/>
        <v>11</v>
      </c>
      <c r="H98" s="118">
        <f t="shared" si="23"/>
        <v>2023</v>
      </c>
      <c r="I98" s="125">
        <f t="shared" si="31"/>
        <v>45260</v>
      </c>
      <c r="J98" s="118">
        <f t="shared" si="24"/>
        <v>5</v>
      </c>
      <c r="K98" s="118" t="str">
        <f t="shared" si="19"/>
        <v>5ª-feira</v>
      </c>
      <c r="L98" s="124">
        <f t="shared" si="27"/>
        <v>0</v>
      </c>
      <c r="O98" s="126">
        <f t="shared" si="25"/>
        <v>95</v>
      </c>
      <c r="P98" s="127">
        <f t="shared" si="28"/>
        <v>45302</v>
      </c>
      <c r="Q98" s="128">
        <f t="shared" si="26"/>
        <v>5</v>
      </c>
      <c r="R98" s="128" t="str">
        <f t="shared" si="20"/>
        <v>5ª-feira</v>
      </c>
      <c r="S98" s="129">
        <f t="shared" si="21"/>
        <v>0</v>
      </c>
    </row>
    <row r="99" spans="5:19" x14ac:dyDescent="0.2">
      <c r="E99" s="116">
        <f t="shared" si="22"/>
        <v>95</v>
      </c>
      <c r="F99" s="116">
        <f t="shared" si="29"/>
        <v>1</v>
      </c>
      <c r="G99" s="118">
        <f t="shared" si="30"/>
        <v>12</v>
      </c>
      <c r="H99" s="118">
        <f t="shared" si="23"/>
        <v>2023</v>
      </c>
      <c r="I99" s="125">
        <f t="shared" si="31"/>
        <v>45261</v>
      </c>
      <c r="J99" s="118">
        <f t="shared" si="24"/>
        <v>6</v>
      </c>
      <c r="K99" s="118" t="str">
        <f t="shared" si="19"/>
        <v>6ª-feira</v>
      </c>
      <c r="L99" s="124">
        <f t="shared" si="27"/>
        <v>2</v>
      </c>
      <c r="O99" s="126">
        <f t="shared" si="25"/>
        <v>96</v>
      </c>
      <c r="P99" s="127">
        <f t="shared" si="28"/>
        <v>45303</v>
      </c>
      <c r="Q99" s="128">
        <f t="shared" si="26"/>
        <v>6</v>
      </c>
      <c r="R99" s="128" t="str">
        <f t="shared" si="20"/>
        <v>6ª-feira</v>
      </c>
      <c r="S99" s="129">
        <f t="shared" si="21"/>
        <v>2</v>
      </c>
    </row>
    <row r="100" spans="5:19" x14ac:dyDescent="0.2">
      <c r="E100" s="116">
        <f t="shared" si="22"/>
        <v>96</v>
      </c>
      <c r="F100" s="116">
        <f t="shared" si="29"/>
        <v>2</v>
      </c>
      <c r="G100" s="118">
        <f t="shared" si="30"/>
        <v>12</v>
      </c>
      <c r="H100" s="118">
        <f t="shared" si="23"/>
        <v>2023</v>
      </c>
      <c r="I100" s="125">
        <f t="shared" si="31"/>
        <v>45262</v>
      </c>
      <c r="J100" s="118">
        <f t="shared" si="24"/>
        <v>7</v>
      </c>
      <c r="K100" s="118" t="str">
        <f t="shared" si="19"/>
        <v>SÁBADO</v>
      </c>
      <c r="L100" s="124">
        <f t="shared" si="27"/>
        <v>1</v>
      </c>
      <c r="O100" s="126">
        <f t="shared" si="25"/>
        <v>97</v>
      </c>
      <c r="P100" s="127">
        <f t="shared" si="28"/>
        <v>45306</v>
      </c>
      <c r="Q100" s="128">
        <f t="shared" si="26"/>
        <v>2</v>
      </c>
      <c r="R100" s="128" t="str">
        <f t="shared" si="20"/>
        <v>2ª-feira</v>
      </c>
      <c r="S100" s="129">
        <f t="shared" si="21"/>
        <v>0</v>
      </c>
    </row>
    <row r="101" spans="5:19" x14ac:dyDescent="0.2">
      <c r="E101" s="116">
        <f t="shared" si="22"/>
        <v>97</v>
      </c>
      <c r="F101" s="116">
        <f t="shared" si="29"/>
        <v>3</v>
      </c>
      <c r="G101" s="118">
        <f t="shared" si="30"/>
        <v>12</v>
      </c>
      <c r="H101" s="118">
        <f t="shared" si="23"/>
        <v>2023</v>
      </c>
      <c r="I101" s="125">
        <f t="shared" si="31"/>
        <v>45263</v>
      </c>
      <c r="J101" s="118">
        <f t="shared" si="24"/>
        <v>1</v>
      </c>
      <c r="K101" s="118" t="str">
        <f t="shared" si="19"/>
        <v>DOMINGO</v>
      </c>
      <c r="L101" s="124">
        <f t="shared" si="27"/>
        <v>0</v>
      </c>
      <c r="O101" s="126">
        <f t="shared" si="25"/>
        <v>98</v>
      </c>
      <c r="P101" s="127">
        <f t="shared" si="28"/>
        <v>45307</v>
      </c>
      <c r="Q101" s="128">
        <f t="shared" si="26"/>
        <v>3</v>
      </c>
      <c r="R101" s="128" t="str">
        <f t="shared" si="20"/>
        <v>3ª-feira</v>
      </c>
      <c r="S101" s="129">
        <f t="shared" si="21"/>
        <v>0</v>
      </c>
    </row>
    <row r="102" spans="5:19" x14ac:dyDescent="0.2">
      <c r="E102" s="116">
        <f t="shared" si="22"/>
        <v>98</v>
      </c>
      <c r="F102" s="116">
        <f t="shared" si="29"/>
        <v>4</v>
      </c>
      <c r="G102" s="118">
        <f t="shared" si="30"/>
        <v>12</v>
      </c>
      <c r="H102" s="118">
        <f t="shared" si="23"/>
        <v>2023</v>
      </c>
      <c r="I102" s="125">
        <f t="shared" si="31"/>
        <v>45264</v>
      </c>
      <c r="J102" s="118">
        <f t="shared" si="24"/>
        <v>2</v>
      </c>
      <c r="K102" s="118" t="str">
        <f t="shared" si="19"/>
        <v>2ª-feira</v>
      </c>
      <c r="L102" s="124">
        <f t="shared" si="27"/>
        <v>0</v>
      </c>
      <c r="O102" s="126">
        <f t="shared" si="25"/>
        <v>99</v>
      </c>
      <c r="P102" s="127">
        <f t="shared" si="28"/>
        <v>45308</v>
      </c>
      <c r="Q102" s="128">
        <f t="shared" si="26"/>
        <v>4</v>
      </c>
      <c r="R102" s="128" t="str">
        <f t="shared" si="20"/>
        <v>4ª-feira</v>
      </c>
      <c r="S102" s="129">
        <f t="shared" si="21"/>
        <v>0</v>
      </c>
    </row>
    <row r="103" spans="5:19" x14ac:dyDescent="0.2">
      <c r="E103" s="116">
        <f t="shared" si="22"/>
        <v>99</v>
      </c>
      <c r="F103" s="116">
        <f t="shared" si="29"/>
        <v>5</v>
      </c>
      <c r="G103" s="118">
        <f t="shared" si="30"/>
        <v>12</v>
      </c>
      <c r="H103" s="118">
        <f t="shared" si="23"/>
        <v>2023</v>
      </c>
      <c r="I103" s="125">
        <f t="shared" si="31"/>
        <v>45265</v>
      </c>
      <c r="J103" s="118">
        <f t="shared" si="24"/>
        <v>3</v>
      </c>
      <c r="K103" s="118" t="str">
        <f t="shared" si="19"/>
        <v>3ª-feira</v>
      </c>
      <c r="L103" s="124">
        <f t="shared" si="27"/>
        <v>0</v>
      </c>
      <c r="O103" s="126">
        <f t="shared" si="25"/>
        <v>100</v>
      </c>
      <c r="P103" s="127">
        <f t="shared" si="28"/>
        <v>45309</v>
      </c>
      <c r="Q103" s="128">
        <f t="shared" si="26"/>
        <v>5</v>
      </c>
      <c r="R103" s="128" t="str">
        <f t="shared" si="20"/>
        <v>5ª-feira</v>
      </c>
      <c r="S103" s="129">
        <f t="shared" si="21"/>
        <v>0</v>
      </c>
    </row>
    <row r="104" spans="5:19" x14ac:dyDescent="0.2">
      <c r="E104" s="116">
        <f t="shared" si="22"/>
        <v>100</v>
      </c>
      <c r="F104" s="116">
        <f t="shared" si="29"/>
        <v>6</v>
      </c>
      <c r="G104" s="118">
        <f t="shared" si="30"/>
        <v>12</v>
      </c>
      <c r="H104" s="118">
        <f t="shared" si="23"/>
        <v>2023</v>
      </c>
      <c r="I104" s="125">
        <f t="shared" si="31"/>
        <v>45266</v>
      </c>
      <c r="J104" s="118">
        <f t="shared" si="24"/>
        <v>4</v>
      </c>
      <c r="K104" s="118" t="str">
        <f t="shared" si="19"/>
        <v>4ª-feira</v>
      </c>
      <c r="L104" s="124">
        <f t="shared" si="27"/>
        <v>0</v>
      </c>
      <c r="O104" s="126">
        <f t="shared" si="25"/>
        <v>101</v>
      </c>
      <c r="P104" s="127">
        <f t="shared" si="28"/>
        <v>45310</v>
      </c>
      <c r="Q104" s="128">
        <f t="shared" si="26"/>
        <v>6</v>
      </c>
      <c r="R104" s="128" t="str">
        <f t="shared" si="20"/>
        <v>6ª-feira</v>
      </c>
      <c r="S104" s="129">
        <f t="shared" si="21"/>
        <v>2</v>
      </c>
    </row>
    <row r="105" spans="5:19" x14ac:dyDescent="0.2">
      <c r="E105" s="116">
        <f t="shared" si="22"/>
        <v>101</v>
      </c>
      <c r="F105" s="116">
        <f t="shared" si="29"/>
        <v>7</v>
      </c>
      <c r="G105" s="118">
        <f t="shared" si="30"/>
        <v>12</v>
      </c>
      <c r="H105" s="118">
        <f t="shared" si="23"/>
        <v>2023</v>
      </c>
      <c r="I105" s="125">
        <f t="shared" si="31"/>
        <v>45267</v>
      </c>
      <c r="J105" s="118">
        <f t="shared" si="24"/>
        <v>5</v>
      </c>
      <c r="K105" s="118" t="str">
        <f t="shared" si="19"/>
        <v>5ª-feira</v>
      </c>
      <c r="L105" s="124">
        <f t="shared" si="27"/>
        <v>0</v>
      </c>
      <c r="O105" s="126">
        <f t="shared" si="25"/>
        <v>102</v>
      </c>
      <c r="P105" s="127">
        <f t="shared" si="28"/>
        <v>45313</v>
      </c>
      <c r="Q105" s="128">
        <f t="shared" si="26"/>
        <v>2</v>
      </c>
      <c r="R105" s="128" t="str">
        <f t="shared" si="20"/>
        <v>2ª-feira</v>
      </c>
      <c r="S105" s="129">
        <f t="shared" si="21"/>
        <v>0</v>
      </c>
    </row>
    <row r="106" spans="5:19" x14ac:dyDescent="0.2">
      <c r="E106" s="116">
        <f t="shared" si="22"/>
        <v>102</v>
      </c>
      <c r="F106" s="116">
        <f t="shared" si="29"/>
        <v>8</v>
      </c>
      <c r="G106" s="118">
        <f t="shared" si="30"/>
        <v>12</v>
      </c>
      <c r="H106" s="118">
        <f t="shared" si="23"/>
        <v>2023</v>
      </c>
      <c r="I106" s="125">
        <f t="shared" si="31"/>
        <v>45268</v>
      </c>
      <c r="J106" s="118">
        <f t="shared" si="24"/>
        <v>6</v>
      </c>
      <c r="K106" s="118" t="str">
        <f t="shared" si="19"/>
        <v>6ª-feira</v>
      </c>
      <c r="L106" s="124">
        <f t="shared" si="27"/>
        <v>2</v>
      </c>
      <c r="O106" s="126">
        <f t="shared" si="25"/>
        <v>103</v>
      </c>
      <c r="P106" s="127">
        <f t="shared" si="28"/>
        <v>45314</v>
      </c>
      <c r="Q106" s="128">
        <f t="shared" si="26"/>
        <v>3</v>
      </c>
      <c r="R106" s="128" t="str">
        <f t="shared" si="20"/>
        <v>3ª-feira</v>
      </c>
      <c r="S106" s="129">
        <f t="shared" si="21"/>
        <v>0</v>
      </c>
    </row>
    <row r="107" spans="5:19" x14ac:dyDescent="0.2">
      <c r="E107" s="116">
        <f t="shared" si="22"/>
        <v>103</v>
      </c>
      <c r="F107" s="116">
        <f t="shared" si="29"/>
        <v>9</v>
      </c>
      <c r="G107" s="118">
        <f t="shared" si="30"/>
        <v>12</v>
      </c>
      <c r="H107" s="118">
        <f t="shared" si="23"/>
        <v>2023</v>
      </c>
      <c r="I107" s="125">
        <f t="shared" si="31"/>
        <v>45269</v>
      </c>
      <c r="J107" s="118">
        <f t="shared" si="24"/>
        <v>7</v>
      </c>
      <c r="K107" s="118" t="str">
        <f t="shared" si="19"/>
        <v>SÁBADO</v>
      </c>
      <c r="L107" s="124">
        <f t="shared" si="27"/>
        <v>1</v>
      </c>
      <c r="O107" s="126">
        <f t="shared" si="25"/>
        <v>104</v>
      </c>
      <c r="P107" s="127">
        <f t="shared" si="28"/>
        <v>45315</v>
      </c>
      <c r="Q107" s="128">
        <f t="shared" si="26"/>
        <v>4</v>
      </c>
      <c r="R107" s="128" t="str">
        <f t="shared" si="20"/>
        <v>4ª-feira</v>
      </c>
      <c r="S107" s="129">
        <f t="shared" si="21"/>
        <v>0</v>
      </c>
    </row>
    <row r="108" spans="5:19" x14ac:dyDescent="0.2">
      <c r="E108" s="116">
        <f t="shared" si="22"/>
        <v>104</v>
      </c>
      <c r="F108" s="116">
        <f t="shared" si="29"/>
        <v>10</v>
      </c>
      <c r="G108" s="118">
        <f t="shared" si="30"/>
        <v>12</v>
      </c>
      <c r="H108" s="118">
        <f t="shared" si="23"/>
        <v>2023</v>
      </c>
      <c r="I108" s="125">
        <f t="shared" si="31"/>
        <v>45270</v>
      </c>
      <c r="J108" s="118">
        <f t="shared" si="24"/>
        <v>1</v>
      </c>
      <c r="K108" s="118" t="str">
        <f t="shared" si="19"/>
        <v>DOMINGO</v>
      </c>
      <c r="L108" s="124">
        <f t="shared" si="27"/>
        <v>0</v>
      </c>
      <c r="O108" s="126">
        <f t="shared" si="25"/>
        <v>105</v>
      </c>
      <c r="P108" s="127">
        <f t="shared" si="28"/>
        <v>45316</v>
      </c>
      <c r="Q108" s="128">
        <f t="shared" si="26"/>
        <v>5</v>
      </c>
      <c r="R108" s="128" t="str">
        <f t="shared" si="20"/>
        <v>5ª-feira</v>
      </c>
      <c r="S108" s="129">
        <f t="shared" si="21"/>
        <v>0</v>
      </c>
    </row>
    <row r="109" spans="5:19" x14ac:dyDescent="0.2">
      <c r="E109" s="116">
        <f t="shared" si="22"/>
        <v>105</v>
      </c>
      <c r="F109" s="116">
        <f t="shared" si="29"/>
        <v>11</v>
      </c>
      <c r="G109" s="118">
        <f t="shared" si="30"/>
        <v>12</v>
      </c>
      <c r="H109" s="118">
        <f t="shared" si="23"/>
        <v>2023</v>
      </c>
      <c r="I109" s="125">
        <f t="shared" si="31"/>
        <v>45271</v>
      </c>
      <c r="J109" s="118">
        <f t="shared" si="24"/>
        <v>2</v>
      </c>
      <c r="K109" s="118" t="str">
        <f t="shared" si="19"/>
        <v>2ª-feira</v>
      </c>
      <c r="L109" s="124">
        <f t="shared" si="27"/>
        <v>0</v>
      </c>
      <c r="O109" s="126">
        <f t="shared" si="25"/>
        <v>106</v>
      </c>
      <c r="P109" s="127">
        <f t="shared" si="28"/>
        <v>45317</v>
      </c>
      <c r="Q109" s="128">
        <f t="shared" si="26"/>
        <v>6</v>
      </c>
      <c r="R109" s="128" t="str">
        <f t="shared" si="20"/>
        <v>6ª-feira</v>
      </c>
      <c r="S109" s="129">
        <f t="shared" si="21"/>
        <v>2</v>
      </c>
    </row>
    <row r="110" spans="5:19" x14ac:dyDescent="0.2">
      <c r="E110" s="116">
        <f t="shared" si="22"/>
        <v>106</v>
      </c>
      <c r="F110" s="116">
        <f t="shared" si="29"/>
        <v>12</v>
      </c>
      <c r="G110" s="118">
        <f t="shared" si="30"/>
        <v>12</v>
      </c>
      <c r="H110" s="118">
        <f t="shared" si="23"/>
        <v>2023</v>
      </c>
      <c r="I110" s="125">
        <f t="shared" si="31"/>
        <v>45272</v>
      </c>
      <c r="J110" s="118">
        <f t="shared" si="24"/>
        <v>3</v>
      </c>
      <c r="K110" s="118" t="str">
        <f t="shared" si="19"/>
        <v>3ª-feira</v>
      </c>
      <c r="L110" s="124">
        <f t="shared" si="27"/>
        <v>0</v>
      </c>
      <c r="O110" s="126">
        <f t="shared" si="25"/>
        <v>107</v>
      </c>
      <c r="P110" s="127">
        <f t="shared" si="28"/>
        <v>45320</v>
      </c>
      <c r="Q110" s="128">
        <f t="shared" si="26"/>
        <v>2</v>
      </c>
      <c r="R110" s="128" t="str">
        <f t="shared" si="20"/>
        <v>2ª-feira</v>
      </c>
      <c r="S110" s="129">
        <f t="shared" si="21"/>
        <v>0</v>
      </c>
    </row>
    <row r="111" spans="5:19" x14ac:dyDescent="0.2">
      <c r="E111" s="116">
        <f t="shared" si="22"/>
        <v>107</v>
      </c>
      <c r="F111" s="116">
        <f t="shared" si="29"/>
        <v>13</v>
      </c>
      <c r="G111" s="118">
        <f t="shared" si="30"/>
        <v>12</v>
      </c>
      <c r="H111" s="118">
        <f t="shared" si="23"/>
        <v>2023</v>
      </c>
      <c r="I111" s="125">
        <f t="shared" si="31"/>
        <v>45273</v>
      </c>
      <c r="J111" s="118">
        <f t="shared" si="24"/>
        <v>4</v>
      </c>
      <c r="K111" s="118" t="str">
        <f t="shared" si="19"/>
        <v>4ª-feira</v>
      </c>
      <c r="L111" s="124">
        <f t="shared" si="27"/>
        <v>0</v>
      </c>
      <c r="O111" s="126">
        <f t="shared" si="25"/>
        <v>108</v>
      </c>
      <c r="P111" s="127">
        <f t="shared" si="28"/>
        <v>45321</v>
      </c>
      <c r="Q111" s="128">
        <f t="shared" si="26"/>
        <v>3</v>
      </c>
      <c r="R111" s="128" t="str">
        <f t="shared" si="20"/>
        <v>3ª-feira</v>
      </c>
      <c r="S111" s="129">
        <f t="shared" si="21"/>
        <v>0</v>
      </c>
    </row>
    <row r="112" spans="5:19" x14ac:dyDescent="0.2">
      <c r="E112" s="116">
        <f t="shared" si="22"/>
        <v>108</v>
      </c>
      <c r="F112" s="116">
        <f t="shared" si="29"/>
        <v>14</v>
      </c>
      <c r="G112" s="118">
        <f t="shared" si="30"/>
        <v>12</v>
      </c>
      <c r="H112" s="118">
        <f t="shared" si="23"/>
        <v>2023</v>
      </c>
      <c r="I112" s="125">
        <f t="shared" si="31"/>
        <v>45274</v>
      </c>
      <c r="J112" s="118">
        <f t="shared" si="24"/>
        <v>5</v>
      </c>
      <c r="K112" s="118" t="str">
        <f t="shared" si="19"/>
        <v>5ª-feira</v>
      </c>
      <c r="L112" s="124">
        <f t="shared" si="27"/>
        <v>0</v>
      </c>
      <c r="O112" s="126">
        <f t="shared" si="25"/>
        <v>109</v>
      </c>
      <c r="P112" s="127">
        <f t="shared" si="28"/>
        <v>45322</v>
      </c>
      <c r="Q112" s="128">
        <f t="shared" si="26"/>
        <v>4</v>
      </c>
      <c r="R112" s="128" t="str">
        <f t="shared" si="20"/>
        <v>4ª-feira</v>
      </c>
      <c r="S112" s="129">
        <f t="shared" si="21"/>
        <v>0</v>
      </c>
    </row>
    <row r="113" spans="5:19" x14ac:dyDescent="0.2">
      <c r="E113" s="116">
        <f t="shared" si="22"/>
        <v>109</v>
      </c>
      <c r="F113" s="116">
        <f t="shared" si="29"/>
        <v>15</v>
      </c>
      <c r="G113" s="118">
        <f t="shared" si="30"/>
        <v>12</v>
      </c>
      <c r="H113" s="118">
        <f t="shared" si="23"/>
        <v>2023</v>
      </c>
      <c r="I113" s="125">
        <f t="shared" si="31"/>
        <v>45275</v>
      </c>
      <c r="J113" s="118">
        <f t="shared" si="24"/>
        <v>6</v>
      </c>
      <c r="K113" s="118" t="str">
        <f t="shared" si="19"/>
        <v>6ª-feira</v>
      </c>
      <c r="L113" s="124">
        <f t="shared" si="27"/>
        <v>2</v>
      </c>
      <c r="O113" s="126">
        <f t="shared" si="25"/>
        <v>110</v>
      </c>
      <c r="P113" s="127">
        <f t="shared" si="28"/>
        <v>45323</v>
      </c>
      <c r="Q113" s="128">
        <f t="shared" si="26"/>
        <v>5</v>
      </c>
      <c r="R113" s="128" t="str">
        <f t="shared" si="20"/>
        <v>5ª-feira</v>
      </c>
      <c r="S113" s="129">
        <f t="shared" si="21"/>
        <v>0</v>
      </c>
    </row>
    <row r="114" spans="5:19" x14ac:dyDescent="0.2">
      <c r="E114" s="116">
        <f t="shared" si="22"/>
        <v>110</v>
      </c>
      <c r="F114" s="116">
        <f t="shared" si="29"/>
        <v>16</v>
      </c>
      <c r="G114" s="118">
        <f t="shared" si="30"/>
        <v>12</v>
      </c>
      <c r="H114" s="118">
        <f t="shared" si="23"/>
        <v>2023</v>
      </c>
      <c r="I114" s="125">
        <f t="shared" si="31"/>
        <v>45276</v>
      </c>
      <c r="J114" s="118">
        <f t="shared" si="24"/>
        <v>7</v>
      </c>
      <c r="K114" s="118" t="str">
        <f t="shared" si="19"/>
        <v>SÁBADO</v>
      </c>
      <c r="L114" s="124">
        <f t="shared" si="27"/>
        <v>1</v>
      </c>
      <c r="O114" s="126">
        <f t="shared" si="25"/>
        <v>111</v>
      </c>
      <c r="P114" s="127">
        <f t="shared" si="28"/>
        <v>45324</v>
      </c>
      <c r="Q114" s="128">
        <f t="shared" si="26"/>
        <v>6</v>
      </c>
      <c r="R114" s="128" t="str">
        <f t="shared" si="20"/>
        <v>6ª-feira</v>
      </c>
      <c r="S114" s="129">
        <f t="shared" si="21"/>
        <v>2</v>
      </c>
    </row>
    <row r="115" spans="5:19" x14ac:dyDescent="0.2">
      <c r="E115" s="116">
        <f t="shared" si="22"/>
        <v>111</v>
      </c>
      <c r="F115" s="116">
        <f t="shared" si="29"/>
        <v>17</v>
      </c>
      <c r="G115" s="118">
        <f t="shared" si="30"/>
        <v>12</v>
      </c>
      <c r="H115" s="118">
        <f t="shared" si="23"/>
        <v>2023</v>
      </c>
      <c r="I115" s="125">
        <f t="shared" si="31"/>
        <v>45277</v>
      </c>
      <c r="J115" s="118">
        <f t="shared" si="24"/>
        <v>1</v>
      </c>
      <c r="K115" s="118" t="str">
        <f t="shared" si="19"/>
        <v>DOMINGO</v>
      </c>
      <c r="L115" s="124">
        <f t="shared" si="27"/>
        <v>0</v>
      </c>
      <c r="O115" s="126">
        <f t="shared" si="25"/>
        <v>112</v>
      </c>
      <c r="P115" s="127">
        <f t="shared" si="28"/>
        <v>45327</v>
      </c>
      <c r="Q115" s="128">
        <f t="shared" si="26"/>
        <v>2</v>
      </c>
      <c r="R115" s="128" t="str">
        <f t="shared" si="20"/>
        <v>2ª-feira</v>
      </c>
      <c r="S115" s="129">
        <f t="shared" si="21"/>
        <v>0</v>
      </c>
    </row>
    <row r="116" spans="5:19" x14ac:dyDescent="0.2">
      <c r="E116" s="116">
        <f t="shared" si="22"/>
        <v>112</v>
      </c>
      <c r="F116" s="116">
        <f t="shared" si="29"/>
        <v>18</v>
      </c>
      <c r="G116" s="118">
        <f t="shared" si="30"/>
        <v>12</v>
      </c>
      <c r="H116" s="118">
        <f t="shared" si="23"/>
        <v>2023</v>
      </c>
      <c r="I116" s="125">
        <f t="shared" si="31"/>
        <v>45278</v>
      </c>
      <c r="J116" s="118">
        <f t="shared" si="24"/>
        <v>2</v>
      </c>
      <c r="K116" s="118" t="str">
        <f t="shared" si="19"/>
        <v>2ª-feira</v>
      </c>
      <c r="L116" s="124">
        <f t="shared" si="27"/>
        <v>0</v>
      </c>
      <c r="O116" s="126">
        <f t="shared" si="25"/>
        <v>113</v>
      </c>
      <c r="P116" s="127">
        <f t="shared" si="28"/>
        <v>45328</v>
      </c>
      <c r="Q116" s="128">
        <f t="shared" si="26"/>
        <v>3</v>
      </c>
      <c r="R116" s="128" t="str">
        <f t="shared" si="20"/>
        <v>3ª-feira</v>
      </c>
      <c r="S116" s="129">
        <f t="shared" si="21"/>
        <v>0</v>
      </c>
    </row>
    <row r="117" spans="5:19" x14ac:dyDescent="0.2">
      <c r="E117" s="116">
        <f t="shared" si="22"/>
        <v>113</v>
      </c>
      <c r="F117" s="116">
        <f t="shared" si="29"/>
        <v>19</v>
      </c>
      <c r="G117" s="118">
        <f t="shared" si="30"/>
        <v>12</v>
      </c>
      <c r="H117" s="118">
        <f t="shared" si="23"/>
        <v>2023</v>
      </c>
      <c r="I117" s="125">
        <f t="shared" si="31"/>
        <v>45279</v>
      </c>
      <c r="J117" s="118">
        <f t="shared" si="24"/>
        <v>3</v>
      </c>
      <c r="K117" s="118" t="str">
        <f t="shared" si="19"/>
        <v>3ª-feira</v>
      </c>
      <c r="L117" s="124">
        <f t="shared" si="27"/>
        <v>0</v>
      </c>
      <c r="O117" s="126">
        <f t="shared" si="25"/>
        <v>114</v>
      </c>
      <c r="P117" s="127">
        <f t="shared" si="28"/>
        <v>45329</v>
      </c>
      <c r="Q117" s="128">
        <f t="shared" si="26"/>
        <v>4</v>
      </c>
      <c r="R117" s="128" t="str">
        <f t="shared" si="20"/>
        <v>4ª-feira</v>
      </c>
      <c r="S117" s="129">
        <f t="shared" si="21"/>
        <v>0</v>
      </c>
    </row>
    <row r="118" spans="5:19" x14ac:dyDescent="0.2">
      <c r="E118" s="116">
        <f t="shared" si="22"/>
        <v>114</v>
      </c>
      <c r="F118" s="116">
        <f t="shared" si="29"/>
        <v>20</v>
      </c>
      <c r="G118" s="118">
        <f t="shared" si="30"/>
        <v>12</v>
      </c>
      <c r="H118" s="118">
        <f t="shared" si="23"/>
        <v>2023</v>
      </c>
      <c r="I118" s="125">
        <f t="shared" si="31"/>
        <v>45280</v>
      </c>
      <c r="J118" s="118">
        <f t="shared" si="24"/>
        <v>4</v>
      </c>
      <c r="K118" s="118" t="str">
        <f t="shared" si="19"/>
        <v>4ª-feira</v>
      </c>
      <c r="L118" s="124">
        <f t="shared" si="27"/>
        <v>0</v>
      </c>
      <c r="O118" s="126">
        <f t="shared" si="25"/>
        <v>115</v>
      </c>
      <c r="P118" s="127">
        <f t="shared" si="28"/>
        <v>45330</v>
      </c>
      <c r="Q118" s="128">
        <f t="shared" si="26"/>
        <v>5</v>
      </c>
      <c r="R118" s="128" t="str">
        <f t="shared" si="20"/>
        <v>5ª-feira</v>
      </c>
      <c r="S118" s="129">
        <f t="shared" si="21"/>
        <v>0</v>
      </c>
    </row>
    <row r="119" spans="5:19" x14ac:dyDescent="0.2">
      <c r="E119" s="116">
        <f t="shared" si="22"/>
        <v>115</v>
      </c>
      <c r="F119" s="116">
        <f t="shared" si="29"/>
        <v>21</v>
      </c>
      <c r="G119" s="118">
        <f t="shared" si="30"/>
        <v>12</v>
      </c>
      <c r="H119" s="118">
        <f t="shared" si="23"/>
        <v>2023</v>
      </c>
      <c r="I119" s="125">
        <f t="shared" si="31"/>
        <v>45281</v>
      </c>
      <c r="J119" s="118">
        <f t="shared" si="24"/>
        <v>5</v>
      </c>
      <c r="K119" s="118" t="str">
        <f t="shared" si="19"/>
        <v>5ª-feira</v>
      </c>
      <c r="L119" s="124">
        <f t="shared" si="27"/>
        <v>0</v>
      </c>
      <c r="O119" s="126">
        <f t="shared" si="25"/>
        <v>116</v>
      </c>
      <c r="P119" s="127">
        <f t="shared" si="28"/>
        <v>45331</v>
      </c>
      <c r="Q119" s="128">
        <f t="shared" si="26"/>
        <v>6</v>
      </c>
      <c r="R119" s="128" t="str">
        <f t="shared" si="20"/>
        <v>6ª-feira</v>
      </c>
      <c r="S119" s="129">
        <f t="shared" si="21"/>
        <v>2</v>
      </c>
    </row>
    <row r="120" spans="5:19" x14ac:dyDescent="0.2">
      <c r="E120" s="116">
        <f t="shared" si="22"/>
        <v>116</v>
      </c>
      <c r="F120" s="116">
        <f t="shared" si="29"/>
        <v>22</v>
      </c>
      <c r="G120" s="118">
        <f t="shared" si="30"/>
        <v>12</v>
      </c>
      <c r="H120" s="118">
        <f t="shared" si="23"/>
        <v>2023</v>
      </c>
      <c r="I120" s="125">
        <f t="shared" si="31"/>
        <v>45282</v>
      </c>
      <c r="J120" s="118">
        <f t="shared" si="24"/>
        <v>6</v>
      </c>
      <c r="K120" s="118" t="str">
        <f t="shared" si="19"/>
        <v>6ª-feira</v>
      </c>
      <c r="L120" s="124">
        <f t="shared" si="27"/>
        <v>2</v>
      </c>
      <c r="O120" s="126">
        <f t="shared" si="25"/>
        <v>117</v>
      </c>
      <c r="P120" s="127">
        <f t="shared" si="28"/>
        <v>45334</v>
      </c>
      <c r="Q120" s="128">
        <f t="shared" si="26"/>
        <v>2</v>
      </c>
      <c r="R120" s="128" t="str">
        <f t="shared" si="20"/>
        <v>2ª-feira</v>
      </c>
      <c r="S120" s="129">
        <f t="shared" si="21"/>
        <v>0</v>
      </c>
    </row>
    <row r="121" spans="5:19" x14ac:dyDescent="0.2">
      <c r="E121" s="116">
        <f t="shared" si="22"/>
        <v>117</v>
      </c>
      <c r="F121" s="116">
        <f t="shared" si="29"/>
        <v>23</v>
      </c>
      <c r="G121" s="118">
        <f t="shared" si="30"/>
        <v>12</v>
      </c>
      <c r="H121" s="118">
        <f t="shared" si="23"/>
        <v>2023</v>
      </c>
      <c r="I121" s="125">
        <f t="shared" si="31"/>
        <v>45283</v>
      </c>
      <c r="J121" s="118">
        <f t="shared" si="24"/>
        <v>7</v>
      </c>
      <c r="K121" s="118" t="str">
        <f t="shared" si="19"/>
        <v>SÁBADO</v>
      </c>
      <c r="L121" s="124">
        <f t="shared" si="27"/>
        <v>1</v>
      </c>
      <c r="O121" s="126">
        <f t="shared" si="25"/>
        <v>118</v>
      </c>
      <c r="P121" s="127">
        <f t="shared" si="28"/>
        <v>45335</v>
      </c>
      <c r="Q121" s="128">
        <f t="shared" si="26"/>
        <v>3</v>
      </c>
      <c r="R121" s="128" t="str">
        <f t="shared" si="20"/>
        <v>3ª-feira</v>
      </c>
      <c r="S121" s="129">
        <f t="shared" si="21"/>
        <v>0</v>
      </c>
    </row>
    <row r="122" spans="5:19" x14ac:dyDescent="0.2">
      <c r="E122" s="116">
        <f t="shared" si="22"/>
        <v>118</v>
      </c>
      <c r="F122" s="116">
        <f t="shared" si="29"/>
        <v>24</v>
      </c>
      <c r="G122" s="118">
        <f t="shared" si="30"/>
        <v>12</v>
      </c>
      <c r="H122" s="118">
        <f t="shared" si="23"/>
        <v>2023</v>
      </c>
      <c r="I122" s="125">
        <f t="shared" si="31"/>
        <v>45284</v>
      </c>
      <c r="J122" s="118">
        <f t="shared" si="24"/>
        <v>1</v>
      </c>
      <c r="K122" s="118" t="str">
        <f t="shared" si="19"/>
        <v>DOMINGO</v>
      </c>
      <c r="L122" s="124">
        <f t="shared" si="27"/>
        <v>0</v>
      </c>
      <c r="O122" s="126">
        <f t="shared" si="25"/>
        <v>119</v>
      </c>
      <c r="P122" s="127">
        <f t="shared" si="28"/>
        <v>45336</v>
      </c>
      <c r="Q122" s="128">
        <f t="shared" si="26"/>
        <v>4</v>
      </c>
      <c r="R122" s="128" t="str">
        <f t="shared" si="20"/>
        <v>4ª-feira</v>
      </c>
      <c r="S122" s="129">
        <f t="shared" si="21"/>
        <v>0</v>
      </c>
    </row>
    <row r="123" spans="5:19" x14ac:dyDescent="0.2">
      <c r="E123" s="116">
        <f t="shared" si="22"/>
        <v>119</v>
      </c>
      <c r="F123" s="116">
        <f t="shared" si="29"/>
        <v>25</v>
      </c>
      <c r="G123" s="118">
        <f t="shared" si="30"/>
        <v>12</v>
      </c>
      <c r="H123" s="118">
        <f t="shared" si="23"/>
        <v>2023</v>
      </c>
      <c r="I123" s="125">
        <f t="shared" si="31"/>
        <v>45285</v>
      </c>
      <c r="J123" s="118">
        <f t="shared" si="24"/>
        <v>2</v>
      </c>
      <c r="K123" s="118" t="str">
        <f t="shared" si="19"/>
        <v>2ª-feira</v>
      </c>
      <c r="L123" s="124">
        <f t="shared" si="27"/>
        <v>0</v>
      </c>
      <c r="O123" s="126">
        <f t="shared" si="25"/>
        <v>120</v>
      </c>
      <c r="P123" s="127">
        <f t="shared" si="28"/>
        <v>45337</v>
      </c>
      <c r="Q123" s="128">
        <f t="shared" si="26"/>
        <v>5</v>
      </c>
      <c r="R123" s="128" t="str">
        <f t="shared" si="20"/>
        <v>5ª-feira</v>
      </c>
      <c r="S123" s="129">
        <f t="shared" si="21"/>
        <v>0</v>
      </c>
    </row>
    <row r="124" spans="5:19" x14ac:dyDescent="0.2">
      <c r="E124" s="116">
        <f t="shared" si="22"/>
        <v>120</v>
      </c>
      <c r="F124" s="116">
        <f t="shared" si="29"/>
        <v>26</v>
      </c>
      <c r="G124" s="118">
        <f t="shared" si="30"/>
        <v>12</v>
      </c>
      <c r="H124" s="118">
        <f t="shared" si="23"/>
        <v>2023</v>
      </c>
      <c r="I124" s="125">
        <f t="shared" si="31"/>
        <v>45286</v>
      </c>
      <c r="J124" s="118">
        <f t="shared" si="24"/>
        <v>3</v>
      </c>
      <c r="K124" s="118" t="str">
        <f t="shared" si="19"/>
        <v>3ª-feira</v>
      </c>
      <c r="L124" s="124">
        <f t="shared" si="27"/>
        <v>0</v>
      </c>
      <c r="O124" s="126">
        <f t="shared" si="25"/>
        <v>121</v>
      </c>
      <c r="P124" s="127">
        <f t="shared" si="28"/>
        <v>45338</v>
      </c>
      <c r="Q124" s="128">
        <f t="shared" si="26"/>
        <v>6</v>
      </c>
      <c r="R124" s="128" t="str">
        <f t="shared" si="20"/>
        <v>6ª-feira</v>
      </c>
      <c r="S124" s="129">
        <f t="shared" si="21"/>
        <v>2</v>
      </c>
    </row>
    <row r="125" spans="5:19" x14ac:dyDescent="0.2">
      <c r="E125" s="116">
        <f t="shared" si="22"/>
        <v>121</v>
      </c>
      <c r="F125" s="116">
        <f t="shared" si="29"/>
        <v>27</v>
      </c>
      <c r="G125" s="118">
        <f t="shared" si="30"/>
        <v>12</v>
      </c>
      <c r="H125" s="118">
        <f t="shared" si="23"/>
        <v>2023</v>
      </c>
      <c r="I125" s="125">
        <f t="shared" si="31"/>
        <v>45287</v>
      </c>
      <c r="J125" s="118">
        <f t="shared" si="24"/>
        <v>4</v>
      </c>
      <c r="K125" s="118" t="str">
        <f t="shared" si="19"/>
        <v>4ª-feira</v>
      </c>
      <c r="L125" s="124">
        <f t="shared" si="27"/>
        <v>0</v>
      </c>
      <c r="O125" s="126">
        <f t="shared" si="25"/>
        <v>122</v>
      </c>
      <c r="P125" s="127">
        <f t="shared" si="28"/>
        <v>45341</v>
      </c>
      <c r="Q125" s="128">
        <f t="shared" si="26"/>
        <v>2</v>
      </c>
      <c r="R125" s="128" t="str">
        <f t="shared" si="20"/>
        <v>2ª-feira</v>
      </c>
      <c r="S125" s="129">
        <f t="shared" si="21"/>
        <v>0</v>
      </c>
    </row>
    <row r="126" spans="5:19" x14ac:dyDescent="0.2">
      <c r="E126" s="116">
        <f t="shared" si="22"/>
        <v>122</v>
      </c>
      <c r="F126" s="116">
        <f t="shared" si="29"/>
        <v>28</v>
      </c>
      <c r="G126" s="118">
        <f t="shared" si="30"/>
        <v>12</v>
      </c>
      <c r="H126" s="118">
        <f t="shared" si="23"/>
        <v>2023</v>
      </c>
      <c r="I126" s="125">
        <f t="shared" si="31"/>
        <v>45288</v>
      </c>
      <c r="J126" s="118">
        <f t="shared" si="24"/>
        <v>5</v>
      </c>
      <c r="K126" s="118" t="str">
        <f t="shared" si="19"/>
        <v>5ª-feira</v>
      </c>
      <c r="L126" s="124">
        <f t="shared" si="27"/>
        <v>0</v>
      </c>
      <c r="O126" s="126">
        <f t="shared" si="25"/>
        <v>123</v>
      </c>
      <c r="P126" s="127">
        <f t="shared" si="28"/>
        <v>45342</v>
      </c>
      <c r="Q126" s="128">
        <f t="shared" si="26"/>
        <v>3</v>
      </c>
      <c r="R126" s="128" t="str">
        <f t="shared" si="20"/>
        <v>3ª-feira</v>
      </c>
      <c r="S126" s="129">
        <f t="shared" si="21"/>
        <v>0</v>
      </c>
    </row>
    <row r="127" spans="5:19" x14ac:dyDescent="0.2">
      <c r="E127" s="116">
        <f t="shared" si="22"/>
        <v>123</v>
      </c>
      <c r="F127" s="116">
        <f t="shared" si="29"/>
        <v>29</v>
      </c>
      <c r="G127" s="118">
        <f t="shared" si="30"/>
        <v>12</v>
      </c>
      <c r="H127" s="118">
        <f t="shared" si="23"/>
        <v>2023</v>
      </c>
      <c r="I127" s="125">
        <f t="shared" si="31"/>
        <v>45289</v>
      </c>
      <c r="J127" s="118">
        <f t="shared" si="24"/>
        <v>6</v>
      </c>
      <c r="K127" s="118" t="str">
        <f t="shared" si="19"/>
        <v>6ª-feira</v>
      </c>
      <c r="L127" s="124">
        <f t="shared" si="27"/>
        <v>2</v>
      </c>
      <c r="O127" s="126">
        <f t="shared" si="25"/>
        <v>124</v>
      </c>
      <c r="P127" s="127">
        <f t="shared" si="28"/>
        <v>45343</v>
      </c>
      <c r="Q127" s="128">
        <f t="shared" si="26"/>
        <v>4</v>
      </c>
      <c r="R127" s="128" t="str">
        <f t="shared" si="20"/>
        <v>4ª-feira</v>
      </c>
      <c r="S127" s="129">
        <f t="shared" si="21"/>
        <v>0</v>
      </c>
    </row>
    <row r="128" spans="5:19" x14ac:dyDescent="0.2">
      <c r="E128" s="116">
        <f t="shared" si="22"/>
        <v>124</v>
      </c>
      <c r="F128" s="116">
        <f t="shared" si="29"/>
        <v>30</v>
      </c>
      <c r="G128" s="118">
        <f t="shared" si="30"/>
        <v>12</v>
      </c>
      <c r="H128" s="118">
        <f t="shared" si="23"/>
        <v>2023</v>
      </c>
      <c r="I128" s="125">
        <f t="shared" si="31"/>
        <v>45290</v>
      </c>
      <c r="J128" s="118">
        <f t="shared" si="24"/>
        <v>7</v>
      </c>
      <c r="K128" s="118" t="str">
        <f t="shared" si="19"/>
        <v>SÁBADO</v>
      </c>
      <c r="L128" s="124">
        <f t="shared" si="27"/>
        <v>1</v>
      </c>
      <c r="O128" s="126">
        <f t="shared" si="25"/>
        <v>125</v>
      </c>
      <c r="P128" s="127">
        <f t="shared" si="28"/>
        <v>45344</v>
      </c>
      <c r="Q128" s="128">
        <f t="shared" si="26"/>
        <v>5</v>
      </c>
      <c r="R128" s="128" t="str">
        <f t="shared" si="20"/>
        <v>5ª-feira</v>
      </c>
      <c r="S128" s="129">
        <f t="shared" si="21"/>
        <v>0</v>
      </c>
    </row>
    <row r="129" spans="5:19" x14ac:dyDescent="0.2">
      <c r="E129" s="116">
        <f t="shared" si="22"/>
        <v>125</v>
      </c>
      <c r="F129" s="116">
        <f t="shared" si="29"/>
        <v>31</v>
      </c>
      <c r="G129" s="118">
        <f t="shared" si="30"/>
        <v>12</v>
      </c>
      <c r="H129" s="118">
        <f t="shared" si="23"/>
        <v>2023</v>
      </c>
      <c r="I129" s="125">
        <f t="shared" si="31"/>
        <v>45291</v>
      </c>
      <c r="J129" s="118">
        <f t="shared" si="24"/>
        <v>1</v>
      </c>
      <c r="K129" s="118" t="str">
        <f t="shared" si="19"/>
        <v>DOMINGO</v>
      </c>
      <c r="L129" s="124">
        <f t="shared" si="27"/>
        <v>0</v>
      </c>
      <c r="O129" s="126">
        <f t="shared" si="25"/>
        <v>126</v>
      </c>
      <c r="P129" s="127">
        <f t="shared" si="28"/>
        <v>45345</v>
      </c>
      <c r="Q129" s="128">
        <f t="shared" si="26"/>
        <v>6</v>
      </c>
      <c r="R129" s="128" t="str">
        <f t="shared" si="20"/>
        <v>6ª-feira</v>
      </c>
      <c r="S129" s="129">
        <f t="shared" si="21"/>
        <v>2</v>
      </c>
    </row>
    <row r="130" spans="5:19" x14ac:dyDescent="0.2">
      <c r="E130" s="116">
        <f t="shared" si="22"/>
        <v>126</v>
      </c>
      <c r="F130" s="116">
        <f t="shared" si="29"/>
        <v>1</v>
      </c>
      <c r="G130" s="118">
        <f t="shared" si="30"/>
        <v>1</v>
      </c>
      <c r="H130" s="118">
        <f t="shared" si="23"/>
        <v>2024</v>
      </c>
      <c r="I130" s="125">
        <f t="shared" si="31"/>
        <v>45292</v>
      </c>
      <c r="J130" s="118">
        <f t="shared" si="24"/>
        <v>2</v>
      </c>
      <c r="K130" s="118" t="str">
        <f t="shared" si="19"/>
        <v>2ª-feira</v>
      </c>
      <c r="L130" s="124">
        <f t="shared" si="27"/>
        <v>0</v>
      </c>
      <c r="O130" s="126">
        <f t="shared" si="25"/>
        <v>127</v>
      </c>
      <c r="P130" s="127">
        <f t="shared" si="28"/>
        <v>45348</v>
      </c>
      <c r="Q130" s="128">
        <f t="shared" si="26"/>
        <v>2</v>
      </c>
      <c r="R130" s="128" t="str">
        <f t="shared" si="20"/>
        <v>2ª-feira</v>
      </c>
      <c r="S130" s="129">
        <f t="shared" si="21"/>
        <v>0</v>
      </c>
    </row>
    <row r="131" spans="5:19" x14ac:dyDescent="0.2">
      <c r="E131" s="116">
        <f t="shared" si="22"/>
        <v>127</v>
      </c>
      <c r="F131" s="116">
        <f t="shared" si="29"/>
        <v>2</v>
      </c>
      <c r="G131" s="118">
        <f t="shared" si="30"/>
        <v>1</v>
      </c>
      <c r="H131" s="118">
        <f t="shared" si="23"/>
        <v>2024</v>
      </c>
      <c r="I131" s="125">
        <f t="shared" si="31"/>
        <v>45293</v>
      </c>
      <c r="J131" s="118">
        <f t="shared" si="24"/>
        <v>3</v>
      </c>
      <c r="K131" s="118" t="str">
        <f t="shared" si="19"/>
        <v>3ª-feira</v>
      </c>
      <c r="L131" s="124">
        <f t="shared" si="27"/>
        <v>0</v>
      </c>
      <c r="O131" s="126">
        <f t="shared" si="25"/>
        <v>128</v>
      </c>
      <c r="P131" s="127">
        <f t="shared" si="28"/>
        <v>45349</v>
      </c>
      <c r="Q131" s="128">
        <f t="shared" si="26"/>
        <v>3</v>
      </c>
      <c r="R131" s="128" t="str">
        <f t="shared" si="20"/>
        <v>3ª-feira</v>
      </c>
      <c r="S131" s="129">
        <f t="shared" si="21"/>
        <v>0</v>
      </c>
    </row>
    <row r="132" spans="5:19" x14ac:dyDescent="0.2">
      <c r="E132" s="116">
        <f t="shared" si="22"/>
        <v>128</v>
      </c>
      <c r="F132" s="116">
        <f t="shared" si="29"/>
        <v>3</v>
      </c>
      <c r="G132" s="118">
        <f t="shared" si="30"/>
        <v>1</v>
      </c>
      <c r="H132" s="118">
        <f t="shared" si="23"/>
        <v>2024</v>
      </c>
      <c r="I132" s="125">
        <f t="shared" si="31"/>
        <v>45294</v>
      </c>
      <c r="J132" s="118">
        <f t="shared" si="24"/>
        <v>4</v>
      </c>
      <c r="K132" s="118" t="str">
        <f t="shared" ref="K132:K195" si="32">VLOOKUP(J132,$B$4:$C$10,2,FALSE)</f>
        <v>4ª-feira</v>
      </c>
      <c r="L132" s="124">
        <f t="shared" si="27"/>
        <v>0</v>
      </c>
      <c r="O132" s="126">
        <f t="shared" si="25"/>
        <v>129</v>
      </c>
      <c r="P132" s="127">
        <f t="shared" si="28"/>
        <v>45350</v>
      </c>
      <c r="Q132" s="128">
        <f t="shared" si="26"/>
        <v>4</v>
      </c>
      <c r="R132" s="128" t="str">
        <f t="shared" ref="R132:R195" si="33">VLOOKUP(Q132,$B$4:$C$10,2,FALSE)</f>
        <v>4ª-feira</v>
      </c>
      <c r="S132" s="129">
        <f t="shared" ref="S132:S195" si="34">VLOOKUP(P132,$I$4:$L$4004,4,FALSE)</f>
        <v>0</v>
      </c>
    </row>
    <row r="133" spans="5:19" x14ac:dyDescent="0.2">
      <c r="E133" s="116">
        <f t="shared" si="22"/>
        <v>129</v>
      </c>
      <c r="F133" s="116">
        <f t="shared" si="29"/>
        <v>4</v>
      </c>
      <c r="G133" s="118">
        <f t="shared" si="30"/>
        <v>1</v>
      </c>
      <c r="H133" s="118">
        <f t="shared" si="23"/>
        <v>2024</v>
      </c>
      <c r="I133" s="125">
        <f t="shared" si="31"/>
        <v>45295</v>
      </c>
      <c r="J133" s="118">
        <f t="shared" si="24"/>
        <v>5</v>
      </c>
      <c r="K133" s="118" t="str">
        <f t="shared" si="32"/>
        <v>5ª-feira</v>
      </c>
      <c r="L133" s="124">
        <f t="shared" si="27"/>
        <v>0</v>
      </c>
      <c r="O133" s="126">
        <f t="shared" si="25"/>
        <v>130</v>
      </c>
      <c r="P133" s="127">
        <f t="shared" si="28"/>
        <v>45351</v>
      </c>
      <c r="Q133" s="128">
        <f t="shared" si="26"/>
        <v>5</v>
      </c>
      <c r="R133" s="128" t="str">
        <f t="shared" si="33"/>
        <v>5ª-feira</v>
      </c>
      <c r="S133" s="129">
        <f t="shared" si="34"/>
        <v>0</v>
      </c>
    </row>
    <row r="134" spans="5:19" x14ac:dyDescent="0.2">
      <c r="E134" s="116">
        <f t="shared" ref="E134:E197" si="35">E133+1</f>
        <v>130</v>
      </c>
      <c r="F134" s="116">
        <f t="shared" si="29"/>
        <v>5</v>
      </c>
      <c r="G134" s="118">
        <f t="shared" si="30"/>
        <v>1</v>
      </c>
      <c r="H134" s="118">
        <f t="shared" ref="H134:H197" si="36">YEAR(I134)</f>
        <v>2024</v>
      </c>
      <c r="I134" s="125">
        <f t="shared" si="31"/>
        <v>45296</v>
      </c>
      <c r="J134" s="118">
        <f t="shared" ref="J134:J197" si="37">WEEKDAY(I134)</f>
        <v>6</v>
      </c>
      <c r="K134" s="118" t="str">
        <f t="shared" si="32"/>
        <v>6ª-feira</v>
      </c>
      <c r="L134" s="124">
        <f t="shared" si="27"/>
        <v>2</v>
      </c>
      <c r="O134" s="126">
        <f t="shared" ref="O134:O197" si="38">O133+1</f>
        <v>131</v>
      </c>
      <c r="P134" s="127">
        <f t="shared" si="28"/>
        <v>45352</v>
      </c>
      <c r="Q134" s="128">
        <f t="shared" ref="Q134:Q197" si="39">WEEKDAY(P134)</f>
        <v>6</v>
      </c>
      <c r="R134" s="128" t="str">
        <f t="shared" si="33"/>
        <v>6ª-feira</v>
      </c>
      <c r="S134" s="129">
        <f t="shared" si="34"/>
        <v>2</v>
      </c>
    </row>
    <row r="135" spans="5:19" x14ac:dyDescent="0.2">
      <c r="E135" s="116">
        <f t="shared" si="35"/>
        <v>131</v>
      </c>
      <c r="F135" s="116">
        <f t="shared" si="29"/>
        <v>6</v>
      </c>
      <c r="G135" s="118">
        <f t="shared" si="30"/>
        <v>1</v>
      </c>
      <c r="H135" s="118">
        <f t="shared" si="36"/>
        <v>2024</v>
      </c>
      <c r="I135" s="125">
        <f t="shared" si="31"/>
        <v>45297</v>
      </c>
      <c r="J135" s="118">
        <f t="shared" si="37"/>
        <v>7</v>
      </c>
      <c r="K135" s="118" t="str">
        <f t="shared" si="32"/>
        <v>SÁBADO</v>
      </c>
      <c r="L135" s="124">
        <f t="shared" si="27"/>
        <v>1</v>
      </c>
      <c r="O135" s="126">
        <f t="shared" si="38"/>
        <v>132</v>
      </c>
      <c r="P135" s="127">
        <f t="shared" si="28"/>
        <v>45355</v>
      </c>
      <c r="Q135" s="128">
        <f t="shared" si="39"/>
        <v>2</v>
      </c>
      <c r="R135" s="128" t="str">
        <f t="shared" si="33"/>
        <v>2ª-feira</v>
      </c>
      <c r="S135" s="129">
        <f t="shared" si="34"/>
        <v>0</v>
      </c>
    </row>
    <row r="136" spans="5:19" x14ac:dyDescent="0.2">
      <c r="E136" s="116">
        <f t="shared" si="35"/>
        <v>132</v>
      </c>
      <c r="F136" s="116">
        <f t="shared" si="29"/>
        <v>7</v>
      </c>
      <c r="G136" s="118">
        <f t="shared" si="30"/>
        <v>1</v>
      </c>
      <c r="H136" s="118">
        <f t="shared" si="36"/>
        <v>2024</v>
      </c>
      <c r="I136" s="125">
        <f t="shared" si="31"/>
        <v>45298</v>
      </c>
      <c r="J136" s="118">
        <f t="shared" si="37"/>
        <v>1</v>
      </c>
      <c r="K136" s="118" t="str">
        <f t="shared" si="32"/>
        <v>DOMINGO</v>
      </c>
      <c r="L136" s="124">
        <f t="shared" si="27"/>
        <v>0</v>
      </c>
      <c r="O136" s="126">
        <f t="shared" si="38"/>
        <v>133</v>
      </c>
      <c r="P136" s="127">
        <f t="shared" si="28"/>
        <v>45356</v>
      </c>
      <c r="Q136" s="128">
        <f t="shared" si="39"/>
        <v>3</v>
      </c>
      <c r="R136" s="128" t="str">
        <f t="shared" si="33"/>
        <v>3ª-feira</v>
      </c>
      <c r="S136" s="129">
        <f t="shared" si="34"/>
        <v>0</v>
      </c>
    </row>
    <row r="137" spans="5:19" x14ac:dyDescent="0.2">
      <c r="E137" s="116">
        <f t="shared" si="35"/>
        <v>133</v>
      </c>
      <c r="F137" s="116">
        <f t="shared" si="29"/>
        <v>8</v>
      </c>
      <c r="G137" s="118">
        <f t="shared" si="30"/>
        <v>1</v>
      </c>
      <c r="H137" s="118">
        <f t="shared" si="36"/>
        <v>2024</v>
      </c>
      <c r="I137" s="125">
        <f t="shared" si="31"/>
        <v>45299</v>
      </c>
      <c r="J137" s="118">
        <f t="shared" si="37"/>
        <v>2</v>
      </c>
      <c r="K137" s="118" t="str">
        <f t="shared" si="32"/>
        <v>2ª-feira</v>
      </c>
      <c r="L137" s="124">
        <f t="shared" ref="L137:L200" si="40">IF(J137=6,2,IF(J137=7,1,0))</f>
        <v>0</v>
      </c>
      <c r="O137" s="126">
        <f t="shared" si="38"/>
        <v>134</v>
      </c>
      <c r="P137" s="127">
        <f t="shared" si="28"/>
        <v>45357</v>
      </c>
      <c r="Q137" s="128">
        <f t="shared" si="39"/>
        <v>4</v>
      </c>
      <c r="R137" s="128" t="str">
        <f t="shared" si="33"/>
        <v>4ª-feira</v>
      </c>
      <c r="S137" s="129">
        <f t="shared" si="34"/>
        <v>0</v>
      </c>
    </row>
    <row r="138" spans="5:19" x14ac:dyDescent="0.2">
      <c r="E138" s="116">
        <f t="shared" si="35"/>
        <v>134</v>
      </c>
      <c r="F138" s="116">
        <f t="shared" si="29"/>
        <v>9</v>
      </c>
      <c r="G138" s="118">
        <f t="shared" si="30"/>
        <v>1</v>
      </c>
      <c r="H138" s="118">
        <f t="shared" si="36"/>
        <v>2024</v>
      </c>
      <c r="I138" s="125">
        <f t="shared" si="31"/>
        <v>45300</v>
      </c>
      <c r="J138" s="118">
        <f t="shared" si="37"/>
        <v>3</v>
      </c>
      <c r="K138" s="118" t="str">
        <f t="shared" si="32"/>
        <v>3ª-feira</v>
      </c>
      <c r="L138" s="124">
        <f t="shared" si="40"/>
        <v>0</v>
      </c>
      <c r="O138" s="126">
        <f t="shared" si="38"/>
        <v>135</v>
      </c>
      <c r="P138" s="127">
        <f t="shared" si="28"/>
        <v>45358</v>
      </c>
      <c r="Q138" s="128">
        <f t="shared" si="39"/>
        <v>5</v>
      </c>
      <c r="R138" s="128" t="str">
        <f t="shared" si="33"/>
        <v>5ª-feira</v>
      </c>
      <c r="S138" s="129">
        <f t="shared" si="34"/>
        <v>0</v>
      </c>
    </row>
    <row r="139" spans="5:19" x14ac:dyDescent="0.2">
      <c r="E139" s="116">
        <f t="shared" si="35"/>
        <v>135</v>
      </c>
      <c r="F139" s="116">
        <f t="shared" si="29"/>
        <v>10</v>
      </c>
      <c r="G139" s="118">
        <f t="shared" si="30"/>
        <v>1</v>
      </c>
      <c r="H139" s="118">
        <f t="shared" si="36"/>
        <v>2024</v>
      </c>
      <c r="I139" s="125">
        <f t="shared" si="31"/>
        <v>45301</v>
      </c>
      <c r="J139" s="118">
        <f t="shared" si="37"/>
        <v>4</v>
      </c>
      <c r="K139" s="118" t="str">
        <f t="shared" si="32"/>
        <v>4ª-feira</v>
      </c>
      <c r="L139" s="124">
        <f t="shared" si="40"/>
        <v>0</v>
      </c>
      <c r="O139" s="126">
        <f t="shared" si="38"/>
        <v>136</v>
      </c>
      <c r="P139" s="127">
        <f t="shared" si="28"/>
        <v>45359</v>
      </c>
      <c r="Q139" s="128">
        <f t="shared" si="39"/>
        <v>6</v>
      </c>
      <c r="R139" s="128" t="str">
        <f t="shared" si="33"/>
        <v>6ª-feira</v>
      </c>
      <c r="S139" s="129">
        <f t="shared" si="34"/>
        <v>2</v>
      </c>
    </row>
    <row r="140" spans="5:19" x14ac:dyDescent="0.2">
      <c r="E140" s="116">
        <f t="shared" si="35"/>
        <v>136</v>
      </c>
      <c r="F140" s="116">
        <f t="shared" si="29"/>
        <v>11</v>
      </c>
      <c r="G140" s="118">
        <f t="shared" si="30"/>
        <v>1</v>
      </c>
      <c r="H140" s="118">
        <f t="shared" si="36"/>
        <v>2024</v>
      </c>
      <c r="I140" s="125">
        <f t="shared" si="31"/>
        <v>45302</v>
      </c>
      <c r="J140" s="118">
        <f t="shared" si="37"/>
        <v>5</v>
      </c>
      <c r="K140" s="118" t="str">
        <f t="shared" si="32"/>
        <v>5ª-feira</v>
      </c>
      <c r="L140" s="124">
        <f t="shared" si="40"/>
        <v>0</v>
      </c>
      <c r="O140" s="126">
        <f t="shared" si="38"/>
        <v>137</v>
      </c>
      <c r="P140" s="127">
        <f t="shared" si="28"/>
        <v>45362</v>
      </c>
      <c r="Q140" s="128">
        <f t="shared" si="39"/>
        <v>2</v>
      </c>
      <c r="R140" s="128" t="str">
        <f t="shared" si="33"/>
        <v>2ª-feira</v>
      </c>
      <c r="S140" s="129">
        <f t="shared" si="34"/>
        <v>0</v>
      </c>
    </row>
    <row r="141" spans="5:19" x14ac:dyDescent="0.2">
      <c r="E141" s="116">
        <f t="shared" si="35"/>
        <v>137</v>
      </c>
      <c r="F141" s="116">
        <f t="shared" si="29"/>
        <v>12</v>
      </c>
      <c r="G141" s="118">
        <f t="shared" si="30"/>
        <v>1</v>
      </c>
      <c r="H141" s="118">
        <f t="shared" si="36"/>
        <v>2024</v>
      </c>
      <c r="I141" s="125">
        <f t="shared" si="31"/>
        <v>45303</v>
      </c>
      <c r="J141" s="118">
        <f t="shared" si="37"/>
        <v>6</v>
      </c>
      <c r="K141" s="118" t="str">
        <f t="shared" si="32"/>
        <v>6ª-feira</v>
      </c>
      <c r="L141" s="124">
        <f t="shared" si="40"/>
        <v>2</v>
      </c>
      <c r="O141" s="126">
        <f t="shared" si="38"/>
        <v>138</v>
      </c>
      <c r="P141" s="127">
        <f t="shared" si="28"/>
        <v>45363</v>
      </c>
      <c r="Q141" s="128">
        <f t="shared" si="39"/>
        <v>3</v>
      </c>
      <c r="R141" s="128" t="str">
        <f t="shared" si="33"/>
        <v>3ª-feira</v>
      </c>
      <c r="S141" s="129">
        <f t="shared" si="34"/>
        <v>0</v>
      </c>
    </row>
    <row r="142" spans="5:19" x14ac:dyDescent="0.2">
      <c r="E142" s="116">
        <f t="shared" si="35"/>
        <v>138</v>
      </c>
      <c r="F142" s="116">
        <f t="shared" si="29"/>
        <v>13</v>
      </c>
      <c r="G142" s="118">
        <f t="shared" si="30"/>
        <v>1</v>
      </c>
      <c r="H142" s="118">
        <f t="shared" si="36"/>
        <v>2024</v>
      </c>
      <c r="I142" s="125">
        <f t="shared" si="31"/>
        <v>45304</v>
      </c>
      <c r="J142" s="118">
        <f t="shared" si="37"/>
        <v>7</v>
      </c>
      <c r="K142" s="118" t="str">
        <f t="shared" si="32"/>
        <v>SÁBADO</v>
      </c>
      <c r="L142" s="124">
        <f t="shared" si="40"/>
        <v>1</v>
      </c>
      <c r="O142" s="126">
        <f t="shared" si="38"/>
        <v>139</v>
      </c>
      <c r="P142" s="127">
        <f t="shared" si="28"/>
        <v>45364</v>
      </c>
      <c r="Q142" s="128">
        <f t="shared" si="39"/>
        <v>4</v>
      </c>
      <c r="R142" s="128" t="str">
        <f t="shared" si="33"/>
        <v>4ª-feira</v>
      </c>
      <c r="S142" s="129">
        <f t="shared" si="34"/>
        <v>0</v>
      </c>
    </row>
    <row r="143" spans="5:19" x14ac:dyDescent="0.2">
      <c r="E143" s="116">
        <f t="shared" si="35"/>
        <v>139</v>
      </c>
      <c r="F143" s="116">
        <f t="shared" si="29"/>
        <v>14</v>
      </c>
      <c r="G143" s="118">
        <f t="shared" si="30"/>
        <v>1</v>
      </c>
      <c r="H143" s="118">
        <f t="shared" si="36"/>
        <v>2024</v>
      </c>
      <c r="I143" s="125">
        <f t="shared" si="31"/>
        <v>45305</v>
      </c>
      <c r="J143" s="118">
        <f t="shared" si="37"/>
        <v>1</v>
      </c>
      <c r="K143" s="118" t="str">
        <f t="shared" si="32"/>
        <v>DOMINGO</v>
      </c>
      <c r="L143" s="124">
        <f t="shared" si="40"/>
        <v>0</v>
      </c>
      <c r="O143" s="126">
        <f t="shared" si="38"/>
        <v>140</v>
      </c>
      <c r="P143" s="127">
        <f t="shared" si="28"/>
        <v>45365</v>
      </c>
      <c r="Q143" s="128">
        <f t="shared" si="39"/>
        <v>5</v>
      </c>
      <c r="R143" s="128" t="str">
        <f t="shared" si="33"/>
        <v>5ª-feira</v>
      </c>
      <c r="S143" s="129">
        <f t="shared" si="34"/>
        <v>0</v>
      </c>
    </row>
    <row r="144" spans="5:19" x14ac:dyDescent="0.2">
      <c r="E144" s="116">
        <f t="shared" si="35"/>
        <v>140</v>
      </c>
      <c r="F144" s="116">
        <f t="shared" si="29"/>
        <v>15</v>
      </c>
      <c r="G144" s="118">
        <f t="shared" si="30"/>
        <v>1</v>
      </c>
      <c r="H144" s="118">
        <f t="shared" si="36"/>
        <v>2024</v>
      </c>
      <c r="I144" s="125">
        <f t="shared" si="31"/>
        <v>45306</v>
      </c>
      <c r="J144" s="118">
        <f t="shared" si="37"/>
        <v>2</v>
      </c>
      <c r="K144" s="118" t="str">
        <f t="shared" si="32"/>
        <v>2ª-feira</v>
      </c>
      <c r="L144" s="124">
        <f t="shared" si="40"/>
        <v>0</v>
      </c>
      <c r="O144" s="126">
        <f t="shared" si="38"/>
        <v>141</v>
      </c>
      <c r="P144" s="127">
        <f t="shared" si="28"/>
        <v>45366</v>
      </c>
      <c r="Q144" s="128">
        <f t="shared" si="39"/>
        <v>6</v>
      </c>
      <c r="R144" s="128" t="str">
        <f t="shared" si="33"/>
        <v>6ª-feira</v>
      </c>
      <c r="S144" s="129">
        <f t="shared" si="34"/>
        <v>2</v>
      </c>
    </row>
    <row r="145" spans="5:19" x14ac:dyDescent="0.2">
      <c r="E145" s="116">
        <f t="shared" si="35"/>
        <v>141</v>
      </c>
      <c r="F145" s="116">
        <f t="shared" si="29"/>
        <v>16</v>
      </c>
      <c r="G145" s="118">
        <f t="shared" si="30"/>
        <v>1</v>
      </c>
      <c r="H145" s="118">
        <f t="shared" si="36"/>
        <v>2024</v>
      </c>
      <c r="I145" s="125">
        <f t="shared" si="31"/>
        <v>45307</v>
      </c>
      <c r="J145" s="118">
        <f t="shared" si="37"/>
        <v>3</v>
      </c>
      <c r="K145" s="118" t="str">
        <f t="shared" si="32"/>
        <v>3ª-feira</v>
      </c>
      <c r="L145" s="124">
        <f t="shared" si="40"/>
        <v>0</v>
      </c>
      <c r="O145" s="126">
        <f t="shared" si="38"/>
        <v>142</v>
      </c>
      <c r="P145" s="127">
        <f t="shared" si="28"/>
        <v>45369</v>
      </c>
      <c r="Q145" s="128">
        <f t="shared" si="39"/>
        <v>2</v>
      </c>
      <c r="R145" s="128" t="str">
        <f t="shared" si="33"/>
        <v>2ª-feira</v>
      </c>
      <c r="S145" s="129">
        <f t="shared" si="34"/>
        <v>0</v>
      </c>
    </row>
    <row r="146" spans="5:19" x14ac:dyDescent="0.2">
      <c r="E146" s="116">
        <f t="shared" si="35"/>
        <v>142</v>
      </c>
      <c r="F146" s="116">
        <f t="shared" si="29"/>
        <v>17</v>
      </c>
      <c r="G146" s="118">
        <f t="shared" si="30"/>
        <v>1</v>
      </c>
      <c r="H146" s="118">
        <f t="shared" si="36"/>
        <v>2024</v>
      </c>
      <c r="I146" s="125">
        <f t="shared" si="31"/>
        <v>45308</v>
      </c>
      <c r="J146" s="118">
        <f t="shared" si="37"/>
        <v>4</v>
      </c>
      <c r="K146" s="118" t="str">
        <f t="shared" si="32"/>
        <v>4ª-feira</v>
      </c>
      <c r="L146" s="124">
        <f t="shared" si="40"/>
        <v>0</v>
      </c>
      <c r="O146" s="126">
        <f t="shared" si="38"/>
        <v>143</v>
      </c>
      <c r="P146" s="127">
        <f t="shared" si="28"/>
        <v>45370</v>
      </c>
      <c r="Q146" s="128">
        <f t="shared" si="39"/>
        <v>3</v>
      </c>
      <c r="R146" s="128" t="str">
        <f t="shared" si="33"/>
        <v>3ª-feira</v>
      </c>
      <c r="S146" s="129">
        <f t="shared" si="34"/>
        <v>0</v>
      </c>
    </row>
    <row r="147" spans="5:19" x14ac:dyDescent="0.2">
      <c r="E147" s="116">
        <f t="shared" si="35"/>
        <v>143</v>
      </c>
      <c r="F147" s="116">
        <f t="shared" si="29"/>
        <v>18</v>
      </c>
      <c r="G147" s="118">
        <f t="shared" si="30"/>
        <v>1</v>
      </c>
      <c r="H147" s="118">
        <f t="shared" si="36"/>
        <v>2024</v>
      </c>
      <c r="I147" s="125">
        <f t="shared" si="31"/>
        <v>45309</v>
      </c>
      <c r="J147" s="118">
        <f t="shared" si="37"/>
        <v>5</v>
      </c>
      <c r="K147" s="118" t="str">
        <f t="shared" si="32"/>
        <v>5ª-feira</v>
      </c>
      <c r="L147" s="124">
        <f t="shared" si="40"/>
        <v>0</v>
      </c>
      <c r="O147" s="126">
        <f t="shared" si="38"/>
        <v>144</v>
      </c>
      <c r="P147" s="127">
        <f t="shared" ref="P147:P210" si="41">P146+1+S146</f>
        <v>45371</v>
      </c>
      <c r="Q147" s="128">
        <f t="shared" si="39"/>
        <v>4</v>
      </c>
      <c r="R147" s="128" t="str">
        <f t="shared" si="33"/>
        <v>4ª-feira</v>
      </c>
      <c r="S147" s="129">
        <f t="shared" si="34"/>
        <v>0</v>
      </c>
    </row>
    <row r="148" spans="5:19" x14ac:dyDescent="0.2">
      <c r="E148" s="116">
        <f t="shared" si="35"/>
        <v>144</v>
      </c>
      <c r="F148" s="116">
        <f t="shared" si="29"/>
        <v>19</v>
      </c>
      <c r="G148" s="118">
        <f t="shared" si="30"/>
        <v>1</v>
      </c>
      <c r="H148" s="118">
        <f t="shared" si="36"/>
        <v>2024</v>
      </c>
      <c r="I148" s="125">
        <f t="shared" si="31"/>
        <v>45310</v>
      </c>
      <c r="J148" s="118">
        <f t="shared" si="37"/>
        <v>6</v>
      </c>
      <c r="K148" s="118" t="str">
        <f t="shared" si="32"/>
        <v>6ª-feira</v>
      </c>
      <c r="L148" s="124">
        <f t="shared" si="40"/>
        <v>2</v>
      </c>
      <c r="O148" s="126">
        <f t="shared" si="38"/>
        <v>145</v>
      </c>
      <c r="P148" s="127">
        <f t="shared" si="41"/>
        <v>45372</v>
      </c>
      <c r="Q148" s="128">
        <f t="shared" si="39"/>
        <v>5</v>
      </c>
      <c r="R148" s="128" t="str">
        <f t="shared" si="33"/>
        <v>5ª-feira</v>
      </c>
      <c r="S148" s="129">
        <f t="shared" si="34"/>
        <v>0</v>
      </c>
    </row>
    <row r="149" spans="5:19" x14ac:dyDescent="0.2">
      <c r="E149" s="116">
        <f t="shared" si="35"/>
        <v>145</v>
      </c>
      <c r="F149" s="116">
        <f t="shared" si="29"/>
        <v>20</v>
      </c>
      <c r="G149" s="118">
        <f t="shared" si="30"/>
        <v>1</v>
      </c>
      <c r="H149" s="118">
        <f t="shared" si="36"/>
        <v>2024</v>
      </c>
      <c r="I149" s="125">
        <f t="shared" si="31"/>
        <v>45311</v>
      </c>
      <c r="J149" s="118">
        <f t="shared" si="37"/>
        <v>7</v>
      </c>
      <c r="K149" s="118" t="str">
        <f t="shared" si="32"/>
        <v>SÁBADO</v>
      </c>
      <c r="L149" s="124">
        <f t="shared" si="40"/>
        <v>1</v>
      </c>
      <c r="O149" s="126">
        <f t="shared" si="38"/>
        <v>146</v>
      </c>
      <c r="P149" s="127">
        <f t="shared" si="41"/>
        <v>45373</v>
      </c>
      <c r="Q149" s="128">
        <f t="shared" si="39"/>
        <v>6</v>
      </c>
      <c r="R149" s="128" t="str">
        <f t="shared" si="33"/>
        <v>6ª-feira</v>
      </c>
      <c r="S149" s="129">
        <f t="shared" si="34"/>
        <v>2</v>
      </c>
    </row>
    <row r="150" spans="5:19" x14ac:dyDescent="0.2">
      <c r="E150" s="116">
        <f t="shared" si="35"/>
        <v>146</v>
      </c>
      <c r="F150" s="116">
        <f t="shared" ref="F150:F213" si="42">DAY(I150)</f>
        <v>21</v>
      </c>
      <c r="G150" s="118">
        <f t="shared" ref="G150:G213" si="43">MONTH(I150)</f>
        <v>1</v>
      </c>
      <c r="H150" s="118">
        <f t="shared" si="36"/>
        <v>2024</v>
      </c>
      <c r="I150" s="125">
        <f t="shared" ref="I150:I213" si="44">I149+1</f>
        <v>45312</v>
      </c>
      <c r="J150" s="118">
        <f t="shared" si="37"/>
        <v>1</v>
      </c>
      <c r="K150" s="118" t="str">
        <f t="shared" si="32"/>
        <v>DOMINGO</v>
      </c>
      <c r="L150" s="124">
        <f t="shared" si="40"/>
        <v>0</v>
      </c>
      <c r="O150" s="126">
        <f t="shared" si="38"/>
        <v>147</v>
      </c>
      <c r="P150" s="127">
        <f t="shared" si="41"/>
        <v>45376</v>
      </c>
      <c r="Q150" s="128">
        <f t="shared" si="39"/>
        <v>2</v>
      </c>
      <c r="R150" s="128" t="str">
        <f t="shared" si="33"/>
        <v>2ª-feira</v>
      </c>
      <c r="S150" s="129">
        <f t="shared" si="34"/>
        <v>0</v>
      </c>
    </row>
    <row r="151" spans="5:19" x14ac:dyDescent="0.2">
      <c r="E151" s="116">
        <f t="shared" si="35"/>
        <v>147</v>
      </c>
      <c r="F151" s="116">
        <f t="shared" si="42"/>
        <v>22</v>
      </c>
      <c r="G151" s="118">
        <f t="shared" si="43"/>
        <v>1</v>
      </c>
      <c r="H151" s="118">
        <f t="shared" si="36"/>
        <v>2024</v>
      </c>
      <c r="I151" s="125">
        <f t="shared" si="44"/>
        <v>45313</v>
      </c>
      <c r="J151" s="118">
        <f t="shared" si="37"/>
        <v>2</v>
      </c>
      <c r="K151" s="118" t="str">
        <f t="shared" si="32"/>
        <v>2ª-feira</v>
      </c>
      <c r="L151" s="124">
        <f t="shared" si="40"/>
        <v>0</v>
      </c>
      <c r="O151" s="126">
        <f t="shared" si="38"/>
        <v>148</v>
      </c>
      <c r="P151" s="127">
        <f t="shared" si="41"/>
        <v>45377</v>
      </c>
      <c r="Q151" s="128">
        <f t="shared" si="39"/>
        <v>3</v>
      </c>
      <c r="R151" s="128" t="str">
        <f t="shared" si="33"/>
        <v>3ª-feira</v>
      </c>
      <c r="S151" s="129">
        <f t="shared" si="34"/>
        <v>0</v>
      </c>
    </row>
    <row r="152" spans="5:19" x14ac:dyDescent="0.2">
      <c r="E152" s="116">
        <f t="shared" si="35"/>
        <v>148</v>
      </c>
      <c r="F152" s="116">
        <f t="shared" si="42"/>
        <v>23</v>
      </c>
      <c r="G152" s="118">
        <f t="shared" si="43"/>
        <v>1</v>
      </c>
      <c r="H152" s="118">
        <f t="shared" si="36"/>
        <v>2024</v>
      </c>
      <c r="I152" s="125">
        <f t="shared" si="44"/>
        <v>45314</v>
      </c>
      <c r="J152" s="118">
        <f t="shared" si="37"/>
        <v>3</v>
      </c>
      <c r="K152" s="118" t="str">
        <f t="shared" si="32"/>
        <v>3ª-feira</v>
      </c>
      <c r="L152" s="124">
        <f t="shared" si="40"/>
        <v>0</v>
      </c>
      <c r="O152" s="126">
        <f t="shared" si="38"/>
        <v>149</v>
      </c>
      <c r="P152" s="127">
        <f t="shared" si="41"/>
        <v>45378</v>
      </c>
      <c r="Q152" s="128">
        <f t="shared" si="39"/>
        <v>4</v>
      </c>
      <c r="R152" s="128" t="str">
        <f t="shared" si="33"/>
        <v>4ª-feira</v>
      </c>
      <c r="S152" s="129">
        <f t="shared" si="34"/>
        <v>0</v>
      </c>
    </row>
    <row r="153" spans="5:19" x14ac:dyDescent="0.2">
      <c r="E153" s="116">
        <f t="shared" si="35"/>
        <v>149</v>
      </c>
      <c r="F153" s="116">
        <f t="shared" si="42"/>
        <v>24</v>
      </c>
      <c r="G153" s="118">
        <f t="shared" si="43"/>
        <v>1</v>
      </c>
      <c r="H153" s="118">
        <f t="shared" si="36"/>
        <v>2024</v>
      </c>
      <c r="I153" s="125">
        <f t="shared" si="44"/>
        <v>45315</v>
      </c>
      <c r="J153" s="118">
        <f t="shared" si="37"/>
        <v>4</v>
      </c>
      <c r="K153" s="118" t="str">
        <f t="shared" si="32"/>
        <v>4ª-feira</v>
      </c>
      <c r="L153" s="124">
        <f t="shared" si="40"/>
        <v>0</v>
      </c>
      <c r="O153" s="126">
        <f t="shared" si="38"/>
        <v>150</v>
      </c>
      <c r="P153" s="127">
        <f t="shared" si="41"/>
        <v>45379</v>
      </c>
      <c r="Q153" s="128">
        <f t="shared" si="39"/>
        <v>5</v>
      </c>
      <c r="R153" s="128" t="str">
        <f t="shared" si="33"/>
        <v>5ª-feira</v>
      </c>
      <c r="S153" s="129">
        <f t="shared" si="34"/>
        <v>0</v>
      </c>
    </row>
    <row r="154" spans="5:19" x14ac:dyDescent="0.2">
      <c r="E154" s="116">
        <f t="shared" si="35"/>
        <v>150</v>
      </c>
      <c r="F154" s="116">
        <f t="shared" si="42"/>
        <v>25</v>
      </c>
      <c r="G154" s="118">
        <f t="shared" si="43"/>
        <v>1</v>
      </c>
      <c r="H154" s="118">
        <f t="shared" si="36"/>
        <v>2024</v>
      </c>
      <c r="I154" s="125">
        <f t="shared" si="44"/>
        <v>45316</v>
      </c>
      <c r="J154" s="118">
        <f t="shared" si="37"/>
        <v>5</v>
      </c>
      <c r="K154" s="118" t="str">
        <f t="shared" si="32"/>
        <v>5ª-feira</v>
      </c>
      <c r="L154" s="124">
        <f t="shared" si="40"/>
        <v>0</v>
      </c>
      <c r="O154" s="126">
        <f t="shared" si="38"/>
        <v>151</v>
      </c>
      <c r="P154" s="127">
        <f t="shared" si="41"/>
        <v>45380</v>
      </c>
      <c r="Q154" s="128">
        <f t="shared" si="39"/>
        <v>6</v>
      </c>
      <c r="R154" s="128" t="str">
        <f t="shared" si="33"/>
        <v>6ª-feira</v>
      </c>
      <c r="S154" s="129">
        <f t="shared" si="34"/>
        <v>2</v>
      </c>
    </row>
    <row r="155" spans="5:19" x14ac:dyDescent="0.2">
      <c r="E155" s="116">
        <f t="shared" si="35"/>
        <v>151</v>
      </c>
      <c r="F155" s="116">
        <f t="shared" si="42"/>
        <v>26</v>
      </c>
      <c r="G155" s="118">
        <f t="shared" si="43"/>
        <v>1</v>
      </c>
      <c r="H155" s="118">
        <f t="shared" si="36"/>
        <v>2024</v>
      </c>
      <c r="I155" s="125">
        <f t="shared" si="44"/>
        <v>45317</v>
      </c>
      <c r="J155" s="118">
        <f t="shared" si="37"/>
        <v>6</v>
      </c>
      <c r="K155" s="118" t="str">
        <f t="shared" si="32"/>
        <v>6ª-feira</v>
      </c>
      <c r="L155" s="124">
        <f t="shared" si="40"/>
        <v>2</v>
      </c>
      <c r="O155" s="126">
        <f t="shared" si="38"/>
        <v>152</v>
      </c>
      <c r="P155" s="127">
        <f t="shared" si="41"/>
        <v>45383</v>
      </c>
      <c r="Q155" s="128">
        <f t="shared" si="39"/>
        <v>2</v>
      </c>
      <c r="R155" s="128" t="str">
        <f t="shared" si="33"/>
        <v>2ª-feira</v>
      </c>
      <c r="S155" s="129">
        <f t="shared" si="34"/>
        <v>0</v>
      </c>
    </row>
    <row r="156" spans="5:19" x14ac:dyDescent="0.2">
      <c r="E156" s="116">
        <f t="shared" si="35"/>
        <v>152</v>
      </c>
      <c r="F156" s="116">
        <f t="shared" si="42"/>
        <v>27</v>
      </c>
      <c r="G156" s="118">
        <f t="shared" si="43"/>
        <v>1</v>
      </c>
      <c r="H156" s="118">
        <f t="shared" si="36"/>
        <v>2024</v>
      </c>
      <c r="I156" s="125">
        <f t="shared" si="44"/>
        <v>45318</v>
      </c>
      <c r="J156" s="118">
        <f t="shared" si="37"/>
        <v>7</v>
      </c>
      <c r="K156" s="118" t="str">
        <f t="shared" si="32"/>
        <v>SÁBADO</v>
      </c>
      <c r="L156" s="124">
        <f t="shared" si="40"/>
        <v>1</v>
      </c>
      <c r="O156" s="126">
        <f t="shared" si="38"/>
        <v>153</v>
      </c>
      <c r="P156" s="127">
        <f t="shared" si="41"/>
        <v>45384</v>
      </c>
      <c r="Q156" s="128">
        <f t="shared" si="39"/>
        <v>3</v>
      </c>
      <c r="R156" s="128" t="str">
        <f t="shared" si="33"/>
        <v>3ª-feira</v>
      </c>
      <c r="S156" s="129">
        <f t="shared" si="34"/>
        <v>0</v>
      </c>
    </row>
    <row r="157" spans="5:19" x14ac:dyDescent="0.2">
      <c r="E157" s="116">
        <f t="shared" si="35"/>
        <v>153</v>
      </c>
      <c r="F157" s="116">
        <f t="shared" si="42"/>
        <v>28</v>
      </c>
      <c r="G157" s="118">
        <f t="shared" si="43"/>
        <v>1</v>
      </c>
      <c r="H157" s="118">
        <f t="shared" si="36"/>
        <v>2024</v>
      </c>
      <c r="I157" s="125">
        <f t="shared" si="44"/>
        <v>45319</v>
      </c>
      <c r="J157" s="118">
        <f t="shared" si="37"/>
        <v>1</v>
      </c>
      <c r="K157" s="118" t="str">
        <f t="shared" si="32"/>
        <v>DOMINGO</v>
      </c>
      <c r="L157" s="124">
        <f t="shared" si="40"/>
        <v>0</v>
      </c>
      <c r="O157" s="126">
        <f t="shared" si="38"/>
        <v>154</v>
      </c>
      <c r="P157" s="127">
        <f t="shared" si="41"/>
        <v>45385</v>
      </c>
      <c r="Q157" s="128">
        <f t="shared" si="39"/>
        <v>4</v>
      </c>
      <c r="R157" s="128" t="str">
        <f t="shared" si="33"/>
        <v>4ª-feira</v>
      </c>
      <c r="S157" s="129">
        <f t="shared" si="34"/>
        <v>0</v>
      </c>
    </row>
    <row r="158" spans="5:19" x14ac:dyDescent="0.2">
      <c r="E158" s="116">
        <f t="shared" si="35"/>
        <v>154</v>
      </c>
      <c r="F158" s="116">
        <f t="shared" si="42"/>
        <v>29</v>
      </c>
      <c r="G158" s="118">
        <f t="shared" si="43"/>
        <v>1</v>
      </c>
      <c r="H158" s="118">
        <f t="shared" si="36"/>
        <v>2024</v>
      </c>
      <c r="I158" s="125">
        <f t="shared" si="44"/>
        <v>45320</v>
      </c>
      <c r="J158" s="118">
        <f t="shared" si="37"/>
        <v>2</v>
      </c>
      <c r="K158" s="118" t="str">
        <f t="shared" si="32"/>
        <v>2ª-feira</v>
      </c>
      <c r="L158" s="124">
        <f t="shared" si="40"/>
        <v>0</v>
      </c>
      <c r="O158" s="126">
        <f t="shared" si="38"/>
        <v>155</v>
      </c>
      <c r="P158" s="127">
        <f t="shared" si="41"/>
        <v>45386</v>
      </c>
      <c r="Q158" s="128">
        <f t="shared" si="39"/>
        <v>5</v>
      </c>
      <c r="R158" s="128" t="str">
        <f t="shared" si="33"/>
        <v>5ª-feira</v>
      </c>
      <c r="S158" s="129">
        <f t="shared" si="34"/>
        <v>0</v>
      </c>
    </row>
    <row r="159" spans="5:19" x14ac:dyDescent="0.2">
      <c r="E159" s="116">
        <f t="shared" si="35"/>
        <v>155</v>
      </c>
      <c r="F159" s="116">
        <f t="shared" si="42"/>
        <v>30</v>
      </c>
      <c r="G159" s="118">
        <f t="shared" si="43"/>
        <v>1</v>
      </c>
      <c r="H159" s="118">
        <f t="shared" si="36"/>
        <v>2024</v>
      </c>
      <c r="I159" s="125">
        <f t="shared" si="44"/>
        <v>45321</v>
      </c>
      <c r="J159" s="118">
        <f t="shared" si="37"/>
        <v>3</v>
      </c>
      <c r="K159" s="118" t="str">
        <f t="shared" si="32"/>
        <v>3ª-feira</v>
      </c>
      <c r="L159" s="124">
        <f t="shared" si="40"/>
        <v>0</v>
      </c>
      <c r="O159" s="126">
        <f t="shared" si="38"/>
        <v>156</v>
      </c>
      <c r="P159" s="127">
        <f t="shared" si="41"/>
        <v>45387</v>
      </c>
      <c r="Q159" s="128">
        <f t="shared" si="39"/>
        <v>6</v>
      </c>
      <c r="R159" s="128" t="str">
        <f t="shared" si="33"/>
        <v>6ª-feira</v>
      </c>
      <c r="S159" s="129">
        <f t="shared" si="34"/>
        <v>2</v>
      </c>
    </row>
    <row r="160" spans="5:19" x14ac:dyDescent="0.2">
      <c r="E160" s="116">
        <f t="shared" si="35"/>
        <v>156</v>
      </c>
      <c r="F160" s="116">
        <f t="shared" si="42"/>
        <v>31</v>
      </c>
      <c r="G160" s="118">
        <f t="shared" si="43"/>
        <v>1</v>
      </c>
      <c r="H160" s="118">
        <f t="shared" si="36"/>
        <v>2024</v>
      </c>
      <c r="I160" s="125">
        <f t="shared" si="44"/>
        <v>45322</v>
      </c>
      <c r="J160" s="118">
        <f t="shared" si="37"/>
        <v>4</v>
      </c>
      <c r="K160" s="118" t="str">
        <f t="shared" si="32"/>
        <v>4ª-feira</v>
      </c>
      <c r="L160" s="124">
        <f t="shared" si="40"/>
        <v>0</v>
      </c>
      <c r="O160" s="126">
        <f t="shared" si="38"/>
        <v>157</v>
      </c>
      <c r="P160" s="127">
        <f t="shared" si="41"/>
        <v>45390</v>
      </c>
      <c r="Q160" s="128">
        <f t="shared" si="39"/>
        <v>2</v>
      </c>
      <c r="R160" s="128" t="str">
        <f t="shared" si="33"/>
        <v>2ª-feira</v>
      </c>
      <c r="S160" s="129">
        <f t="shared" si="34"/>
        <v>0</v>
      </c>
    </row>
    <row r="161" spans="5:19" x14ac:dyDescent="0.2">
      <c r="E161" s="116">
        <f t="shared" si="35"/>
        <v>157</v>
      </c>
      <c r="F161" s="116">
        <f t="shared" si="42"/>
        <v>1</v>
      </c>
      <c r="G161" s="118">
        <f t="shared" si="43"/>
        <v>2</v>
      </c>
      <c r="H161" s="118">
        <f t="shared" si="36"/>
        <v>2024</v>
      </c>
      <c r="I161" s="125">
        <f t="shared" si="44"/>
        <v>45323</v>
      </c>
      <c r="J161" s="118">
        <f t="shared" si="37"/>
        <v>5</v>
      </c>
      <c r="K161" s="118" t="str">
        <f t="shared" si="32"/>
        <v>5ª-feira</v>
      </c>
      <c r="L161" s="124">
        <f t="shared" si="40"/>
        <v>0</v>
      </c>
      <c r="O161" s="126">
        <f t="shared" si="38"/>
        <v>158</v>
      </c>
      <c r="P161" s="127">
        <f t="shared" si="41"/>
        <v>45391</v>
      </c>
      <c r="Q161" s="128">
        <f t="shared" si="39"/>
        <v>3</v>
      </c>
      <c r="R161" s="128" t="str">
        <f t="shared" si="33"/>
        <v>3ª-feira</v>
      </c>
      <c r="S161" s="129">
        <f t="shared" si="34"/>
        <v>0</v>
      </c>
    </row>
    <row r="162" spans="5:19" x14ac:dyDescent="0.2">
      <c r="E162" s="116">
        <f t="shared" si="35"/>
        <v>158</v>
      </c>
      <c r="F162" s="116">
        <f t="shared" si="42"/>
        <v>2</v>
      </c>
      <c r="G162" s="118">
        <f t="shared" si="43"/>
        <v>2</v>
      </c>
      <c r="H162" s="118">
        <f t="shared" si="36"/>
        <v>2024</v>
      </c>
      <c r="I162" s="125">
        <f t="shared" si="44"/>
        <v>45324</v>
      </c>
      <c r="J162" s="118">
        <f t="shared" si="37"/>
        <v>6</v>
      </c>
      <c r="K162" s="118" t="str">
        <f t="shared" si="32"/>
        <v>6ª-feira</v>
      </c>
      <c r="L162" s="124">
        <f t="shared" si="40"/>
        <v>2</v>
      </c>
      <c r="O162" s="126">
        <f t="shared" si="38"/>
        <v>159</v>
      </c>
      <c r="P162" s="127">
        <f t="shared" si="41"/>
        <v>45392</v>
      </c>
      <c r="Q162" s="128">
        <f t="shared" si="39"/>
        <v>4</v>
      </c>
      <c r="R162" s="128" t="str">
        <f t="shared" si="33"/>
        <v>4ª-feira</v>
      </c>
      <c r="S162" s="129">
        <f t="shared" si="34"/>
        <v>0</v>
      </c>
    </row>
    <row r="163" spans="5:19" x14ac:dyDescent="0.2">
      <c r="E163" s="116">
        <f t="shared" si="35"/>
        <v>159</v>
      </c>
      <c r="F163" s="116">
        <f t="shared" si="42"/>
        <v>3</v>
      </c>
      <c r="G163" s="118">
        <f t="shared" si="43"/>
        <v>2</v>
      </c>
      <c r="H163" s="118">
        <f t="shared" si="36"/>
        <v>2024</v>
      </c>
      <c r="I163" s="125">
        <f t="shared" si="44"/>
        <v>45325</v>
      </c>
      <c r="J163" s="118">
        <f t="shared" si="37"/>
        <v>7</v>
      </c>
      <c r="K163" s="118" t="str">
        <f t="shared" si="32"/>
        <v>SÁBADO</v>
      </c>
      <c r="L163" s="124">
        <f t="shared" si="40"/>
        <v>1</v>
      </c>
      <c r="O163" s="126">
        <f t="shared" si="38"/>
        <v>160</v>
      </c>
      <c r="P163" s="127">
        <f t="shared" si="41"/>
        <v>45393</v>
      </c>
      <c r="Q163" s="128">
        <f t="shared" si="39"/>
        <v>5</v>
      </c>
      <c r="R163" s="128" t="str">
        <f t="shared" si="33"/>
        <v>5ª-feira</v>
      </c>
      <c r="S163" s="129">
        <f t="shared" si="34"/>
        <v>0</v>
      </c>
    </row>
    <row r="164" spans="5:19" x14ac:dyDescent="0.2">
      <c r="E164" s="116">
        <f t="shared" si="35"/>
        <v>160</v>
      </c>
      <c r="F164" s="116">
        <f t="shared" si="42"/>
        <v>4</v>
      </c>
      <c r="G164" s="118">
        <f t="shared" si="43"/>
        <v>2</v>
      </c>
      <c r="H164" s="118">
        <f t="shared" si="36"/>
        <v>2024</v>
      </c>
      <c r="I164" s="125">
        <f t="shared" si="44"/>
        <v>45326</v>
      </c>
      <c r="J164" s="118">
        <f t="shared" si="37"/>
        <v>1</v>
      </c>
      <c r="K164" s="118" t="str">
        <f t="shared" si="32"/>
        <v>DOMINGO</v>
      </c>
      <c r="L164" s="124">
        <f t="shared" si="40"/>
        <v>0</v>
      </c>
      <c r="O164" s="126">
        <f t="shared" si="38"/>
        <v>161</v>
      </c>
      <c r="P164" s="127">
        <f t="shared" si="41"/>
        <v>45394</v>
      </c>
      <c r="Q164" s="128">
        <f t="shared" si="39"/>
        <v>6</v>
      </c>
      <c r="R164" s="128" t="str">
        <f t="shared" si="33"/>
        <v>6ª-feira</v>
      </c>
      <c r="S164" s="129">
        <f t="shared" si="34"/>
        <v>2</v>
      </c>
    </row>
    <row r="165" spans="5:19" x14ac:dyDescent="0.2">
      <c r="E165" s="116">
        <f t="shared" si="35"/>
        <v>161</v>
      </c>
      <c r="F165" s="116">
        <f t="shared" si="42"/>
        <v>5</v>
      </c>
      <c r="G165" s="118">
        <f t="shared" si="43"/>
        <v>2</v>
      </c>
      <c r="H165" s="118">
        <f t="shared" si="36"/>
        <v>2024</v>
      </c>
      <c r="I165" s="125">
        <f t="shared" si="44"/>
        <v>45327</v>
      </c>
      <c r="J165" s="118">
        <f t="shared" si="37"/>
        <v>2</v>
      </c>
      <c r="K165" s="118" t="str">
        <f t="shared" si="32"/>
        <v>2ª-feira</v>
      </c>
      <c r="L165" s="124">
        <f t="shared" si="40"/>
        <v>0</v>
      </c>
      <c r="O165" s="126">
        <f t="shared" si="38"/>
        <v>162</v>
      </c>
      <c r="P165" s="127">
        <f t="shared" si="41"/>
        <v>45397</v>
      </c>
      <c r="Q165" s="128">
        <f t="shared" si="39"/>
        <v>2</v>
      </c>
      <c r="R165" s="128" t="str">
        <f t="shared" si="33"/>
        <v>2ª-feira</v>
      </c>
      <c r="S165" s="129">
        <f t="shared" si="34"/>
        <v>0</v>
      </c>
    </row>
    <row r="166" spans="5:19" x14ac:dyDescent="0.2">
      <c r="E166" s="116">
        <f t="shared" si="35"/>
        <v>162</v>
      </c>
      <c r="F166" s="116">
        <f t="shared" si="42"/>
        <v>6</v>
      </c>
      <c r="G166" s="118">
        <f t="shared" si="43"/>
        <v>2</v>
      </c>
      <c r="H166" s="118">
        <f t="shared" si="36"/>
        <v>2024</v>
      </c>
      <c r="I166" s="125">
        <f t="shared" si="44"/>
        <v>45328</v>
      </c>
      <c r="J166" s="118">
        <f t="shared" si="37"/>
        <v>3</v>
      </c>
      <c r="K166" s="118" t="str">
        <f t="shared" si="32"/>
        <v>3ª-feira</v>
      </c>
      <c r="L166" s="124">
        <f t="shared" si="40"/>
        <v>0</v>
      </c>
      <c r="O166" s="126">
        <f t="shared" si="38"/>
        <v>163</v>
      </c>
      <c r="P166" s="127">
        <f t="shared" si="41"/>
        <v>45398</v>
      </c>
      <c r="Q166" s="128">
        <f t="shared" si="39"/>
        <v>3</v>
      </c>
      <c r="R166" s="128" t="str">
        <f t="shared" si="33"/>
        <v>3ª-feira</v>
      </c>
      <c r="S166" s="129">
        <f t="shared" si="34"/>
        <v>0</v>
      </c>
    </row>
    <row r="167" spans="5:19" x14ac:dyDescent="0.2">
      <c r="E167" s="116">
        <f t="shared" si="35"/>
        <v>163</v>
      </c>
      <c r="F167" s="116">
        <f t="shared" si="42"/>
        <v>7</v>
      </c>
      <c r="G167" s="118">
        <f t="shared" si="43"/>
        <v>2</v>
      </c>
      <c r="H167" s="118">
        <f t="shared" si="36"/>
        <v>2024</v>
      </c>
      <c r="I167" s="125">
        <f t="shared" si="44"/>
        <v>45329</v>
      </c>
      <c r="J167" s="118">
        <f t="shared" si="37"/>
        <v>4</v>
      </c>
      <c r="K167" s="118" t="str">
        <f t="shared" si="32"/>
        <v>4ª-feira</v>
      </c>
      <c r="L167" s="124">
        <f t="shared" si="40"/>
        <v>0</v>
      </c>
      <c r="O167" s="126">
        <f t="shared" si="38"/>
        <v>164</v>
      </c>
      <c r="P167" s="127">
        <f t="shared" si="41"/>
        <v>45399</v>
      </c>
      <c r="Q167" s="128">
        <f t="shared" si="39"/>
        <v>4</v>
      </c>
      <c r="R167" s="128" t="str">
        <f t="shared" si="33"/>
        <v>4ª-feira</v>
      </c>
      <c r="S167" s="129">
        <f t="shared" si="34"/>
        <v>0</v>
      </c>
    </row>
    <row r="168" spans="5:19" x14ac:dyDescent="0.2">
      <c r="E168" s="116">
        <f t="shared" si="35"/>
        <v>164</v>
      </c>
      <c r="F168" s="116">
        <f t="shared" si="42"/>
        <v>8</v>
      </c>
      <c r="G168" s="118">
        <f t="shared" si="43"/>
        <v>2</v>
      </c>
      <c r="H168" s="118">
        <f t="shared" si="36"/>
        <v>2024</v>
      </c>
      <c r="I168" s="125">
        <f t="shared" si="44"/>
        <v>45330</v>
      </c>
      <c r="J168" s="118">
        <f t="shared" si="37"/>
        <v>5</v>
      </c>
      <c r="K168" s="118" t="str">
        <f t="shared" si="32"/>
        <v>5ª-feira</v>
      </c>
      <c r="L168" s="124">
        <f t="shared" si="40"/>
        <v>0</v>
      </c>
      <c r="O168" s="126">
        <f t="shared" si="38"/>
        <v>165</v>
      </c>
      <c r="P168" s="127">
        <f t="shared" si="41"/>
        <v>45400</v>
      </c>
      <c r="Q168" s="128">
        <f t="shared" si="39"/>
        <v>5</v>
      </c>
      <c r="R168" s="128" t="str">
        <f t="shared" si="33"/>
        <v>5ª-feira</v>
      </c>
      <c r="S168" s="129">
        <f t="shared" si="34"/>
        <v>0</v>
      </c>
    </row>
    <row r="169" spans="5:19" x14ac:dyDescent="0.2">
      <c r="E169" s="116">
        <f t="shared" si="35"/>
        <v>165</v>
      </c>
      <c r="F169" s="116">
        <f t="shared" si="42"/>
        <v>9</v>
      </c>
      <c r="G169" s="118">
        <f t="shared" si="43"/>
        <v>2</v>
      </c>
      <c r="H169" s="118">
        <f t="shared" si="36"/>
        <v>2024</v>
      </c>
      <c r="I169" s="125">
        <f t="shared" si="44"/>
        <v>45331</v>
      </c>
      <c r="J169" s="118">
        <f t="shared" si="37"/>
        <v>6</v>
      </c>
      <c r="K169" s="118" t="str">
        <f t="shared" si="32"/>
        <v>6ª-feira</v>
      </c>
      <c r="L169" s="124">
        <f t="shared" si="40"/>
        <v>2</v>
      </c>
      <c r="O169" s="126">
        <f t="shared" si="38"/>
        <v>166</v>
      </c>
      <c r="P169" s="127">
        <f t="shared" si="41"/>
        <v>45401</v>
      </c>
      <c r="Q169" s="128">
        <f t="shared" si="39"/>
        <v>6</v>
      </c>
      <c r="R169" s="128" t="str">
        <f t="shared" si="33"/>
        <v>6ª-feira</v>
      </c>
      <c r="S169" s="129">
        <f t="shared" si="34"/>
        <v>2</v>
      </c>
    </row>
    <row r="170" spans="5:19" x14ac:dyDescent="0.2">
      <c r="E170" s="116">
        <f t="shared" si="35"/>
        <v>166</v>
      </c>
      <c r="F170" s="116">
        <f t="shared" si="42"/>
        <v>10</v>
      </c>
      <c r="G170" s="118">
        <f t="shared" si="43"/>
        <v>2</v>
      </c>
      <c r="H170" s="118">
        <f t="shared" si="36"/>
        <v>2024</v>
      </c>
      <c r="I170" s="125">
        <f t="shared" si="44"/>
        <v>45332</v>
      </c>
      <c r="J170" s="118">
        <f t="shared" si="37"/>
        <v>7</v>
      </c>
      <c r="K170" s="118" t="str">
        <f t="shared" si="32"/>
        <v>SÁBADO</v>
      </c>
      <c r="L170" s="124">
        <f t="shared" si="40"/>
        <v>1</v>
      </c>
      <c r="O170" s="126">
        <f t="shared" si="38"/>
        <v>167</v>
      </c>
      <c r="P170" s="127">
        <f t="shared" si="41"/>
        <v>45404</v>
      </c>
      <c r="Q170" s="128">
        <f t="shared" si="39"/>
        <v>2</v>
      </c>
      <c r="R170" s="128" t="str">
        <f t="shared" si="33"/>
        <v>2ª-feira</v>
      </c>
      <c r="S170" s="129">
        <f t="shared" si="34"/>
        <v>0</v>
      </c>
    </row>
    <row r="171" spans="5:19" x14ac:dyDescent="0.2">
      <c r="E171" s="116">
        <f t="shared" si="35"/>
        <v>167</v>
      </c>
      <c r="F171" s="116">
        <f t="shared" si="42"/>
        <v>11</v>
      </c>
      <c r="G171" s="118">
        <f t="shared" si="43"/>
        <v>2</v>
      </c>
      <c r="H171" s="118">
        <f t="shared" si="36"/>
        <v>2024</v>
      </c>
      <c r="I171" s="125">
        <f t="shared" si="44"/>
        <v>45333</v>
      </c>
      <c r="J171" s="118">
        <f t="shared" si="37"/>
        <v>1</v>
      </c>
      <c r="K171" s="118" t="str">
        <f t="shared" si="32"/>
        <v>DOMINGO</v>
      </c>
      <c r="L171" s="124">
        <f t="shared" si="40"/>
        <v>0</v>
      </c>
      <c r="O171" s="126">
        <f t="shared" si="38"/>
        <v>168</v>
      </c>
      <c r="P171" s="127">
        <f t="shared" si="41"/>
        <v>45405</v>
      </c>
      <c r="Q171" s="128">
        <f t="shared" si="39"/>
        <v>3</v>
      </c>
      <c r="R171" s="128" t="str">
        <f t="shared" si="33"/>
        <v>3ª-feira</v>
      </c>
      <c r="S171" s="129">
        <f t="shared" si="34"/>
        <v>0</v>
      </c>
    </row>
    <row r="172" spans="5:19" x14ac:dyDescent="0.2">
      <c r="E172" s="116">
        <f t="shared" si="35"/>
        <v>168</v>
      </c>
      <c r="F172" s="116">
        <f t="shared" si="42"/>
        <v>12</v>
      </c>
      <c r="G172" s="118">
        <f t="shared" si="43"/>
        <v>2</v>
      </c>
      <c r="H172" s="118">
        <f t="shared" si="36"/>
        <v>2024</v>
      </c>
      <c r="I172" s="125">
        <f t="shared" si="44"/>
        <v>45334</v>
      </c>
      <c r="J172" s="118">
        <f t="shared" si="37"/>
        <v>2</v>
      </c>
      <c r="K172" s="118" t="str">
        <f t="shared" si="32"/>
        <v>2ª-feira</v>
      </c>
      <c r="L172" s="124">
        <f t="shared" si="40"/>
        <v>0</v>
      </c>
      <c r="O172" s="126">
        <f t="shared" si="38"/>
        <v>169</v>
      </c>
      <c r="P172" s="127">
        <f t="shared" si="41"/>
        <v>45406</v>
      </c>
      <c r="Q172" s="128">
        <f t="shared" si="39"/>
        <v>4</v>
      </c>
      <c r="R172" s="128" t="str">
        <f t="shared" si="33"/>
        <v>4ª-feira</v>
      </c>
      <c r="S172" s="129">
        <f t="shared" si="34"/>
        <v>0</v>
      </c>
    </row>
    <row r="173" spans="5:19" x14ac:dyDescent="0.2">
      <c r="E173" s="116">
        <f t="shared" si="35"/>
        <v>169</v>
      </c>
      <c r="F173" s="116">
        <f t="shared" si="42"/>
        <v>13</v>
      </c>
      <c r="G173" s="118">
        <f t="shared" si="43"/>
        <v>2</v>
      </c>
      <c r="H173" s="118">
        <f t="shared" si="36"/>
        <v>2024</v>
      </c>
      <c r="I173" s="125">
        <f t="shared" si="44"/>
        <v>45335</v>
      </c>
      <c r="J173" s="118">
        <f t="shared" si="37"/>
        <v>3</v>
      </c>
      <c r="K173" s="118" t="str">
        <f t="shared" si="32"/>
        <v>3ª-feira</v>
      </c>
      <c r="L173" s="124">
        <f t="shared" si="40"/>
        <v>0</v>
      </c>
      <c r="O173" s="126">
        <f t="shared" si="38"/>
        <v>170</v>
      </c>
      <c r="P173" s="127">
        <f t="shared" si="41"/>
        <v>45407</v>
      </c>
      <c r="Q173" s="128">
        <f t="shared" si="39"/>
        <v>5</v>
      </c>
      <c r="R173" s="128" t="str">
        <f t="shared" si="33"/>
        <v>5ª-feira</v>
      </c>
      <c r="S173" s="129">
        <f t="shared" si="34"/>
        <v>0</v>
      </c>
    </row>
    <row r="174" spans="5:19" x14ac:dyDescent="0.2">
      <c r="E174" s="116">
        <f t="shared" si="35"/>
        <v>170</v>
      </c>
      <c r="F174" s="116">
        <f t="shared" si="42"/>
        <v>14</v>
      </c>
      <c r="G174" s="118">
        <f t="shared" si="43"/>
        <v>2</v>
      </c>
      <c r="H174" s="118">
        <f t="shared" si="36"/>
        <v>2024</v>
      </c>
      <c r="I174" s="125">
        <f t="shared" si="44"/>
        <v>45336</v>
      </c>
      <c r="J174" s="118">
        <f t="shared" si="37"/>
        <v>4</v>
      </c>
      <c r="K174" s="118" t="str">
        <f t="shared" si="32"/>
        <v>4ª-feira</v>
      </c>
      <c r="L174" s="124">
        <f t="shared" si="40"/>
        <v>0</v>
      </c>
      <c r="O174" s="126">
        <f t="shared" si="38"/>
        <v>171</v>
      </c>
      <c r="P174" s="127">
        <f t="shared" si="41"/>
        <v>45408</v>
      </c>
      <c r="Q174" s="128">
        <f t="shared" si="39"/>
        <v>6</v>
      </c>
      <c r="R174" s="128" t="str">
        <f t="shared" si="33"/>
        <v>6ª-feira</v>
      </c>
      <c r="S174" s="129">
        <f t="shared" si="34"/>
        <v>2</v>
      </c>
    </row>
    <row r="175" spans="5:19" x14ac:dyDescent="0.2">
      <c r="E175" s="116">
        <f t="shared" si="35"/>
        <v>171</v>
      </c>
      <c r="F175" s="116">
        <f t="shared" si="42"/>
        <v>15</v>
      </c>
      <c r="G175" s="118">
        <f t="shared" si="43"/>
        <v>2</v>
      </c>
      <c r="H175" s="118">
        <f t="shared" si="36"/>
        <v>2024</v>
      </c>
      <c r="I175" s="125">
        <f t="shared" si="44"/>
        <v>45337</v>
      </c>
      <c r="J175" s="118">
        <f t="shared" si="37"/>
        <v>5</v>
      </c>
      <c r="K175" s="118" t="str">
        <f t="shared" si="32"/>
        <v>5ª-feira</v>
      </c>
      <c r="L175" s="124">
        <f t="shared" si="40"/>
        <v>0</v>
      </c>
      <c r="O175" s="126">
        <f t="shared" si="38"/>
        <v>172</v>
      </c>
      <c r="P175" s="127">
        <f t="shared" si="41"/>
        <v>45411</v>
      </c>
      <c r="Q175" s="128">
        <f t="shared" si="39"/>
        <v>2</v>
      </c>
      <c r="R175" s="128" t="str">
        <f t="shared" si="33"/>
        <v>2ª-feira</v>
      </c>
      <c r="S175" s="129">
        <f t="shared" si="34"/>
        <v>0</v>
      </c>
    </row>
    <row r="176" spans="5:19" x14ac:dyDescent="0.2">
      <c r="E176" s="116">
        <f t="shared" si="35"/>
        <v>172</v>
      </c>
      <c r="F176" s="116">
        <f t="shared" si="42"/>
        <v>16</v>
      </c>
      <c r="G176" s="118">
        <f t="shared" si="43"/>
        <v>2</v>
      </c>
      <c r="H176" s="118">
        <f t="shared" si="36"/>
        <v>2024</v>
      </c>
      <c r="I176" s="125">
        <f t="shared" si="44"/>
        <v>45338</v>
      </c>
      <c r="J176" s="118">
        <f t="shared" si="37"/>
        <v>6</v>
      </c>
      <c r="K176" s="118" t="str">
        <f t="shared" si="32"/>
        <v>6ª-feira</v>
      </c>
      <c r="L176" s="124">
        <f t="shared" si="40"/>
        <v>2</v>
      </c>
      <c r="O176" s="126">
        <f t="shared" si="38"/>
        <v>173</v>
      </c>
      <c r="P176" s="127">
        <f t="shared" si="41"/>
        <v>45412</v>
      </c>
      <c r="Q176" s="128">
        <f t="shared" si="39"/>
        <v>3</v>
      </c>
      <c r="R176" s="128" t="str">
        <f t="shared" si="33"/>
        <v>3ª-feira</v>
      </c>
      <c r="S176" s="129">
        <f t="shared" si="34"/>
        <v>0</v>
      </c>
    </row>
    <row r="177" spans="5:19" x14ac:dyDescent="0.2">
      <c r="E177" s="116">
        <f t="shared" si="35"/>
        <v>173</v>
      </c>
      <c r="F177" s="116">
        <f t="shared" si="42"/>
        <v>17</v>
      </c>
      <c r="G177" s="118">
        <f t="shared" si="43"/>
        <v>2</v>
      </c>
      <c r="H177" s="118">
        <f t="shared" si="36"/>
        <v>2024</v>
      </c>
      <c r="I177" s="125">
        <f t="shared" si="44"/>
        <v>45339</v>
      </c>
      <c r="J177" s="118">
        <f t="shared" si="37"/>
        <v>7</v>
      </c>
      <c r="K177" s="118" t="str">
        <f t="shared" si="32"/>
        <v>SÁBADO</v>
      </c>
      <c r="L177" s="124">
        <f t="shared" si="40"/>
        <v>1</v>
      </c>
      <c r="O177" s="126">
        <f t="shared" si="38"/>
        <v>174</v>
      </c>
      <c r="P177" s="127">
        <f t="shared" si="41"/>
        <v>45413</v>
      </c>
      <c r="Q177" s="128">
        <f t="shared" si="39"/>
        <v>4</v>
      </c>
      <c r="R177" s="128" t="str">
        <f t="shared" si="33"/>
        <v>4ª-feira</v>
      </c>
      <c r="S177" s="129">
        <f t="shared" si="34"/>
        <v>0</v>
      </c>
    </row>
    <row r="178" spans="5:19" x14ac:dyDescent="0.2">
      <c r="E178" s="116">
        <f t="shared" si="35"/>
        <v>174</v>
      </c>
      <c r="F178" s="116">
        <f t="shared" si="42"/>
        <v>18</v>
      </c>
      <c r="G178" s="118">
        <f t="shared" si="43"/>
        <v>2</v>
      </c>
      <c r="H178" s="118">
        <f t="shared" si="36"/>
        <v>2024</v>
      </c>
      <c r="I178" s="125">
        <f t="shared" si="44"/>
        <v>45340</v>
      </c>
      <c r="J178" s="118">
        <f t="shared" si="37"/>
        <v>1</v>
      </c>
      <c r="K178" s="118" t="str">
        <f t="shared" si="32"/>
        <v>DOMINGO</v>
      </c>
      <c r="L178" s="124">
        <f t="shared" si="40"/>
        <v>0</v>
      </c>
      <c r="O178" s="126">
        <f t="shared" si="38"/>
        <v>175</v>
      </c>
      <c r="P178" s="127">
        <f t="shared" si="41"/>
        <v>45414</v>
      </c>
      <c r="Q178" s="128">
        <f t="shared" si="39"/>
        <v>5</v>
      </c>
      <c r="R178" s="128" t="str">
        <f t="shared" si="33"/>
        <v>5ª-feira</v>
      </c>
      <c r="S178" s="129">
        <f t="shared" si="34"/>
        <v>0</v>
      </c>
    </row>
    <row r="179" spans="5:19" x14ac:dyDescent="0.2">
      <c r="E179" s="116">
        <f t="shared" si="35"/>
        <v>175</v>
      </c>
      <c r="F179" s="116">
        <f t="shared" si="42"/>
        <v>19</v>
      </c>
      <c r="G179" s="118">
        <f t="shared" si="43"/>
        <v>2</v>
      </c>
      <c r="H179" s="118">
        <f t="shared" si="36"/>
        <v>2024</v>
      </c>
      <c r="I179" s="125">
        <f t="shared" si="44"/>
        <v>45341</v>
      </c>
      <c r="J179" s="118">
        <f t="shared" si="37"/>
        <v>2</v>
      </c>
      <c r="K179" s="118" t="str">
        <f t="shared" si="32"/>
        <v>2ª-feira</v>
      </c>
      <c r="L179" s="124">
        <f t="shared" si="40"/>
        <v>0</v>
      </c>
      <c r="O179" s="126">
        <f t="shared" si="38"/>
        <v>176</v>
      </c>
      <c r="P179" s="127">
        <f t="shared" si="41"/>
        <v>45415</v>
      </c>
      <c r="Q179" s="128">
        <f t="shared" si="39"/>
        <v>6</v>
      </c>
      <c r="R179" s="128" t="str">
        <f t="shared" si="33"/>
        <v>6ª-feira</v>
      </c>
      <c r="S179" s="129">
        <f t="shared" si="34"/>
        <v>2</v>
      </c>
    </row>
    <row r="180" spans="5:19" x14ac:dyDescent="0.2">
      <c r="E180" s="116">
        <f t="shared" si="35"/>
        <v>176</v>
      </c>
      <c r="F180" s="116">
        <f t="shared" si="42"/>
        <v>20</v>
      </c>
      <c r="G180" s="118">
        <f t="shared" si="43"/>
        <v>2</v>
      </c>
      <c r="H180" s="118">
        <f t="shared" si="36"/>
        <v>2024</v>
      </c>
      <c r="I180" s="125">
        <f t="shared" si="44"/>
        <v>45342</v>
      </c>
      <c r="J180" s="118">
        <f t="shared" si="37"/>
        <v>3</v>
      </c>
      <c r="K180" s="118" t="str">
        <f t="shared" si="32"/>
        <v>3ª-feira</v>
      </c>
      <c r="L180" s="124">
        <f t="shared" si="40"/>
        <v>0</v>
      </c>
      <c r="O180" s="126">
        <f t="shared" si="38"/>
        <v>177</v>
      </c>
      <c r="P180" s="127">
        <f t="shared" si="41"/>
        <v>45418</v>
      </c>
      <c r="Q180" s="128">
        <f t="shared" si="39"/>
        <v>2</v>
      </c>
      <c r="R180" s="128" t="str">
        <f t="shared" si="33"/>
        <v>2ª-feira</v>
      </c>
      <c r="S180" s="129">
        <f t="shared" si="34"/>
        <v>0</v>
      </c>
    </row>
    <row r="181" spans="5:19" x14ac:dyDescent="0.2">
      <c r="E181" s="116">
        <f t="shared" si="35"/>
        <v>177</v>
      </c>
      <c r="F181" s="116">
        <f t="shared" si="42"/>
        <v>21</v>
      </c>
      <c r="G181" s="118">
        <f t="shared" si="43"/>
        <v>2</v>
      </c>
      <c r="H181" s="118">
        <f t="shared" si="36"/>
        <v>2024</v>
      </c>
      <c r="I181" s="125">
        <f t="shared" si="44"/>
        <v>45343</v>
      </c>
      <c r="J181" s="118">
        <f t="shared" si="37"/>
        <v>4</v>
      </c>
      <c r="K181" s="118" t="str">
        <f t="shared" si="32"/>
        <v>4ª-feira</v>
      </c>
      <c r="L181" s="124">
        <f t="shared" si="40"/>
        <v>0</v>
      </c>
      <c r="O181" s="126">
        <f t="shared" si="38"/>
        <v>178</v>
      </c>
      <c r="P181" s="127">
        <f t="shared" si="41"/>
        <v>45419</v>
      </c>
      <c r="Q181" s="128">
        <f t="shared" si="39"/>
        <v>3</v>
      </c>
      <c r="R181" s="128" t="str">
        <f t="shared" si="33"/>
        <v>3ª-feira</v>
      </c>
      <c r="S181" s="129">
        <f t="shared" si="34"/>
        <v>0</v>
      </c>
    </row>
    <row r="182" spans="5:19" x14ac:dyDescent="0.2">
      <c r="E182" s="116">
        <f t="shared" si="35"/>
        <v>178</v>
      </c>
      <c r="F182" s="116">
        <f t="shared" si="42"/>
        <v>22</v>
      </c>
      <c r="G182" s="118">
        <f t="shared" si="43"/>
        <v>2</v>
      </c>
      <c r="H182" s="118">
        <f t="shared" si="36"/>
        <v>2024</v>
      </c>
      <c r="I182" s="125">
        <f t="shared" si="44"/>
        <v>45344</v>
      </c>
      <c r="J182" s="118">
        <f t="shared" si="37"/>
        <v>5</v>
      </c>
      <c r="K182" s="118" t="str">
        <f t="shared" si="32"/>
        <v>5ª-feira</v>
      </c>
      <c r="L182" s="124">
        <f t="shared" si="40"/>
        <v>0</v>
      </c>
      <c r="O182" s="126">
        <f t="shared" si="38"/>
        <v>179</v>
      </c>
      <c r="P182" s="127">
        <f t="shared" si="41"/>
        <v>45420</v>
      </c>
      <c r="Q182" s="128">
        <f t="shared" si="39"/>
        <v>4</v>
      </c>
      <c r="R182" s="128" t="str">
        <f t="shared" si="33"/>
        <v>4ª-feira</v>
      </c>
      <c r="S182" s="129">
        <f t="shared" si="34"/>
        <v>0</v>
      </c>
    </row>
    <row r="183" spans="5:19" x14ac:dyDescent="0.2">
      <c r="E183" s="116">
        <f t="shared" si="35"/>
        <v>179</v>
      </c>
      <c r="F183" s="116">
        <f t="shared" si="42"/>
        <v>23</v>
      </c>
      <c r="G183" s="118">
        <f t="shared" si="43"/>
        <v>2</v>
      </c>
      <c r="H183" s="118">
        <f t="shared" si="36"/>
        <v>2024</v>
      </c>
      <c r="I183" s="125">
        <f t="shared" si="44"/>
        <v>45345</v>
      </c>
      <c r="J183" s="118">
        <f t="shared" si="37"/>
        <v>6</v>
      </c>
      <c r="K183" s="118" t="str">
        <f t="shared" si="32"/>
        <v>6ª-feira</v>
      </c>
      <c r="L183" s="124">
        <f t="shared" si="40"/>
        <v>2</v>
      </c>
      <c r="O183" s="126">
        <f t="shared" si="38"/>
        <v>180</v>
      </c>
      <c r="P183" s="127">
        <f t="shared" si="41"/>
        <v>45421</v>
      </c>
      <c r="Q183" s="128">
        <f t="shared" si="39"/>
        <v>5</v>
      </c>
      <c r="R183" s="128" t="str">
        <f t="shared" si="33"/>
        <v>5ª-feira</v>
      </c>
      <c r="S183" s="129">
        <f t="shared" si="34"/>
        <v>0</v>
      </c>
    </row>
    <row r="184" spans="5:19" x14ac:dyDescent="0.2">
      <c r="E184" s="116">
        <f t="shared" si="35"/>
        <v>180</v>
      </c>
      <c r="F184" s="116">
        <f t="shared" si="42"/>
        <v>24</v>
      </c>
      <c r="G184" s="118">
        <f t="shared" si="43"/>
        <v>2</v>
      </c>
      <c r="H184" s="118">
        <f t="shared" si="36"/>
        <v>2024</v>
      </c>
      <c r="I184" s="125">
        <f t="shared" si="44"/>
        <v>45346</v>
      </c>
      <c r="J184" s="118">
        <f t="shared" si="37"/>
        <v>7</v>
      </c>
      <c r="K184" s="118" t="str">
        <f t="shared" si="32"/>
        <v>SÁBADO</v>
      </c>
      <c r="L184" s="124">
        <f t="shared" si="40"/>
        <v>1</v>
      </c>
      <c r="O184" s="126">
        <f t="shared" si="38"/>
        <v>181</v>
      </c>
      <c r="P184" s="127">
        <f t="shared" si="41"/>
        <v>45422</v>
      </c>
      <c r="Q184" s="128">
        <f t="shared" si="39"/>
        <v>6</v>
      </c>
      <c r="R184" s="128" t="str">
        <f t="shared" si="33"/>
        <v>6ª-feira</v>
      </c>
      <c r="S184" s="129">
        <f t="shared" si="34"/>
        <v>2</v>
      </c>
    </row>
    <row r="185" spans="5:19" x14ac:dyDescent="0.2">
      <c r="E185" s="116">
        <f t="shared" si="35"/>
        <v>181</v>
      </c>
      <c r="F185" s="116">
        <f t="shared" si="42"/>
        <v>25</v>
      </c>
      <c r="G185" s="118">
        <f t="shared" si="43"/>
        <v>2</v>
      </c>
      <c r="H185" s="118">
        <f t="shared" si="36"/>
        <v>2024</v>
      </c>
      <c r="I185" s="125">
        <f t="shared" si="44"/>
        <v>45347</v>
      </c>
      <c r="J185" s="118">
        <f t="shared" si="37"/>
        <v>1</v>
      </c>
      <c r="K185" s="118" t="str">
        <f t="shared" si="32"/>
        <v>DOMINGO</v>
      </c>
      <c r="L185" s="124">
        <f t="shared" si="40"/>
        <v>0</v>
      </c>
      <c r="O185" s="126">
        <f t="shared" si="38"/>
        <v>182</v>
      </c>
      <c r="P185" s="127">
        <f t="shared" si="41"/>
        <v>45425</v>
      </c>
      <c r="Q185" s="128">
        <f t="shared" si="39"/>
        <v>2</v>
      </c>
      <c r="R185" s="128" t="str">
        <f t="shared" si="33"/>
        <v>2ª-feira</v>
      </c>
      <c r="S185" s="129">
        <f t="shared" si="34"/>
        <v>0</v>
      </c>
    </row>
    <row r="186" spans="5:19" x14ac:dyDescent="0.2">
      <c r="E186" s="116">
        <f t="shared" si="35"/>
        <v>182</v>
      </c>
      <c r="F186" s="116">
        <f t="shared" si="42"/>
        <v>26</v>
      </c>
      <c r="G186" s="118">
        <f t="shared" si="43"/>
        <v>2</v>
      </c>
      <c r="H186" s="118">
        <f t="shared" si="36"/>
        <v>2024</v>
      </c>
      <c r="I186" s="125">
        <f t="shared" si="44"/>
        <v>45348</v>
      </c>
      <c r="J186" s="118">
        <f t="shared" si="37"/>
        <v>2</v>
      </c>
      <c r="K186" s="118" t="str">
        <f t="shared" si="32"/>
        <v>2ª-feira</v>
      </c>
      <c r="L186" s="124">
        <f t="shared" si="40"/>
        <v>0</v>
      </c>
      <c r="O186" s="126">
        <f t="shared" si="38"/>
        <v>183</v>
      </c>
      <c r="P186" s="127">
        <f t="shared" si="41"/>
        <v>45426</v>
      </c>
      <c r="Q186" s="128">
        <f t="shared" si="39"/>
        <v>3</v>
      </c>
      <c r="R186" s="128" t="str">
        <f t="shared" si="33"/>
        <v>3ª-feira</v>
      </c>
      <c r="S186" s="129">
        <f t="shared" si="34"/>
        <v>0</v>
      </c>
    </row>
    <row r="187" spans="5:19" x14ac:dyDescent="0.2">
      <c r="E187" s="116">
        <f t="shared" si="35"/>
        <v>183</v>
      </c>
      <c r="F187" s="116">
        <f t="shared" si="42"/>
        <v>27</v>
      </c>
      <c r="G187" s="118">
        <f t="shared" si="43"/>
        <v>2</v>
      </c>
      <c r="H187" s="118">
        <f t="shared" si="36"/>
        <v>2024</v>
      </c>
      <c r="I187" s="125">
        <f t="shared" si="44"/>
        <v>45349</v>
      </c>
      <c r="J187" s="118">
        <f t="shared" si="37"/>
        <v>3</v>
      </c>
      <c r="K187" s="118" t="str">
        <f t="shared" si="32"/>
        <v>3ª-feira</v>
      </c>
      <c r="L187" s="124">
        <f t="shared" si="40"/>
        <v>0</v>
      </c>
      <c r="O187" s="126">
        <f t="shared" si="38"/>
        <v>184</v>
      </c>
      <c r="P187" s="127">
        <f t="shared" si="41"/>
        <v>45427</v>
      </c>
      <c r="Q187" s="128">
        <f t="shared" si="39"/>
        <v>4</v>
      </c>
      <c r="R187" s="128" t="str">
        <f t="shared" si="33"/>
        <v>4ª-feira</v>
      </c>
      <c r="S187" s="129">
        <f t="shared" si="34"/>
        <v>0</v>
      </c>
    </row>
    <row r="188" spans="5:19" x14ac:dyDescent="0.2">
      <c r="E188" s="116">
        <f t="shared" si="35"/>
        <v>184</v>
      </c>
      <c r="F188" s="116">
        <f t="shared" si="42"/>
        <v>28</v>
      </c>
      <c r="G188" s="118">
        <f t="shared" si="43"/>
        <v>2</v>
      </c>
      <c r="H188" s="118">
        <f t="shared" si="36"/>
        <v>2024</v>
      </c>
      <c r="I188" s="125">
        <f t="shared" si="44"/>
        <v>45350</v>
      </c>
      <c r="J188" s="118">
        <f t="shared" si="37"/>
        <v>4</v>
      </c>
      <c r="K188" s="118" t="str">
        <f t="shared" si="32"/>
        <v>4ª-feira</v>
      </c>
      <c r="L188" s="124">
        <f t="shared" si="40"/>
        <v>0</v>
      </c>
      <c r="O188" s="126">
        <f t="shared" si="38"/>
        <v>185</v>
      </c>
      <c r="P188" s="127">
        <f t="shared" si="41"/>
        <v>45428</v>
      </c>
      <c r="Q188" s="128">
        <f t="shared" si="39"/>
        <v>5</v>
      </c>
      <c r="R188" s="128" t="str">
        <f t="shared" si="33"/>
        <v>5ª-feira</v>
      </c>
      <c r="S188" s="129">
        <f t="shared" si="34"/>
        <v>0</v>
      </c>
    </row>
    <row r="189" spans="5:19" x14ac:dyDescent="0.2">
      <c r="E189" s="116">
        <f t="shared" si="35"/>
        <v>185</v>
      </c>
      <c r="F189" s="116">
        <f t="shared" si="42"/>
        <v>29</v>
      </c>
      <c r="G189" s="118">
        <f t="shared" si="43"/>
        <v>2</v>
      </c>
      <c r="H189" s="118">
        <f t="shared" si="36"/>
        <v>2024</v>
      </c>
      <c r="I189" s="125">
        <f t="shared" si="44"/>
        <v>45351</v>
      </c>
      <c r="J189" s="118">
        <f t="shared" si="37"/>
        <v>5</v>
      </c>
      <c r="K189" s="118" t="str">
        <f t="shared" si="32"/>
        <v>5ª-feira</v>
      </c>
      <c r="L189" s="124">
        <f t="shared" si="40"/>
        <v>0</v>
      </c>
      <c r="O189" s="126">
        <f t="shared" si="38"/>
        <v>186</v>
      </c>
      <c r="P189" s="127">
        <f t="shared" si="41"/>
        <v>45429</v>
      </c>
      <c r="Q189" s="128">
        <f t="shared" si="39"/>
        <v>6</v>
      </c>
      <c r="R189" s="128" t="str">
        <f t="shared" si="33"/>
        <v>6ª-feira</v>
      </c>
      <c r="S189" s="129">
        <f t="shared" si="34"/>
        <v>2</v>
      </c>
    </row>
    <row r="190" spans="5:19" x14ac:dyDescent="0.2">
      <c r="E190" s="116">
        <f t="shared" si="35"/>
        <v>186</v>
      </c>
      <c r="F190" s="116">
        <f t="shared" si="42"/>
        <v>1</v>
      </c>
      <c r="G190" s="118">
        <f t="shared" si="43"/>
        <v>3</v>
      </c>
      <c r="H190" s="118">
        <f t="shared" si="36"/>
        <v>2024</v>
      </c>
      <c r="I190" s="125">
        <f t="shared" si="44"/>
        <v>45352</v>
      </c>
      <c r="J190" s="118">
        <f t="shared" si="37"/>
        <v>6</v>
      </c>
      <c r="K190" s="118" t="str">
        <f t="shared" si="32"/>
        <v>6ª-feira</v>
      </c>
      <c r="L190" s="124">
        <f t="shared" si="40"/>
        <v>2</v>
      </c>
      <c r="O190" s="126">
        <f t="shared" si="38"/>
        <v>187</v>
      </c>
      <c r="P190" s="127">
        <f t="shared" si="41"/>
        <v>45432</v>
      </c>
      <c r="Q190" s="128">
        <f t="shared" si="39"/>
        <v>2</v>
      </c>
      <c r="R190" s="128" t="str">
        <f t="shared" si="33"/>
        <v>2ª-feira</v>
      </c>
      <c r="S190" s="129">
        <f t="shared" si="34"/>
        <v>0</v>
      </c>
    </row>
    <row r="191" spans="5:19" x14ac:dyDescent="0.2">
      <c r="E191" s="116">
        <f t="shared" si="35"/>
        <v>187</v>
      </c>
      <c r="F191" s="116">
        <f t="shared" si="42"/>
        <v>2</v>
      </c>
      <c r="G191" s="118">
        <f t="shared" si="43"/>
        <v>3</v>
      </c>
      <c r="H191" s="118">
        <f t="shared" si="36"/>
        <v>2024</v>
      </c>
      <c r="I191" s="125">
        <f t="shared" si="44"/>
        <v>45353</v>
      </c>
      <c r="J191" s="118">
        <f t="shared" si="37"/>
        <v>7</v>
      </c>
      <c r="K191" s="118" t="str">
        <f t="shared" si="32"/>
        <v>SÁBADO</v>
      </c>
      <c r="L191" s="124">
        <f t="shared" si="40"/>
        <v>1</v>
      </c>
      <c r="O191" s="126">
        <f t="shared" si="38"/>
        <v>188</v>
      </c>
      <c r="P191" s="127">
        <f t="shared" si="41"/>
        <v>45433</v>
      </c>
      <c r="Q191" s="128">
        <f t="shared" si="39"/>
        <v>3</v>
      </c>
      <c r="R191" s="128" t="str">
        <f t="shared" si="33"/>
        <v>3ª-feira</v>
      </c>
      <c r="S191" s="129">
        <f t="shared" si="34"/>
        <v>0</v>
      </c>
    </row>
    <row r="192" spans="5:19" x14ac:dyDescent="0.2">
      <c r="E192" s="116">
        <f t="shared" si="35"/>
        <v>188</v>
      </c>
      <c r="F192" s="116">
        <f t="shared" si="42"/>
        <v>3</v>
      </c>
      <c r="G192" s="118">
        <f t="shared" si="43"/>
        <v>3</v>
      </c>
      <c r="H192" s="118">
        <f t="shared" si="36"/>
        <v>2024</v>
      </c>
      <c r="I192" s="125">
        <f t="shared" si="44"/>
        <v>45354</v>
      </c>
      <c r="J192" s="118">
        <f t="shared" si="37"/>
        <v>1</v>
      </c>
      <c r="K192" s="118" t="str">
        <f t="shared" si="32"/>
        <v>DOMINGO</v>
      </c>
      <c r="L192" s="124">
        <f t="shared" si="40"/>
        <v>0</v>
      </c>
      <c r="O192" s="126">
        <f t="shared" si="38"/>
        <v>189</v>
      </c>
      <c r="P192" s="127">
        <f t="shared" si="41"/>
        <v>45434</v>
      </c>
      <c r="Q192" s="128">
        <f t="shared" si="39"/>
        <v>4</v>
      </c>
      <c r="R192" s="128" t="str">
        <f t="shared" si="33"/>
        <v>4ª-feira</v>
      </c>
      <c r="S192" s="129">
        <f t="shared" si="34"/>
        <v>0</v>
      </c>
    </row>
    <row r="193" spans="5:19" x14ac:dyDescent="0.2">
      <c r="E193" s="116">
        <f t="shared" si="35"/>
        <v>189</v>
      </c>
      <c r="F193" s="116">
        <f t="shared" si="42"/>
        <v>4</v>
      </c>
      <c r="G193" s="118">
        <f t="shared" si="43"/>
        <v>3</v>
      </c>
      <c r="H193" s="118">
        <f t="shared" si="36"/>
        <v>2024</v>
      </c>
      <c r="I193" s="125">
        <f t="shared" si="44"/>
        <v>45355</v>
      </c>
      <c r="J193" s="118">
        <f t="shared" si="37"/>
        <v>2</v>
      </c>
      <c r="K193" s="118" t="str">
        <f t="shared" si="32"/>
        <v>2ª-feira</v>
      </c>
      <c r="L193" s="124">
        <f t="shared" si="40"/>
        <v>0</v>
      </c>
      <c r="O193" s="126">
        <f t="shared" si="38"/>
        <v>190</v>
      </c>
      <c r="P193" s="127">
        <f t="shared" si="41"/>
        <v>45435</v>
      </c>
      <c r="Q193" s="128">
        <f t="shared" si="39"/>
        <v>5</v>
      </c>
      <c r="R193" s="128" t="str">
        <f t="shared" si="33"/>
        <v>5ª-feira</v>
      </c>
      <c r="S193" s="129">
        <f t="shared" si="34"/>
        <v>0</v>
      </c>
    </row>
    <row r="194" spans="5:19" x14ac:dyDescent="0.2">
      <c r="E194" s="116">
        <f t="shared" si="35"/>
        <v>190</v>
      </c>
      <c r="F194" s="116">
        <f t="shared" si="42"/>
        <v>5</v>
      </c>
      <c r="G194" s="118">
        <f t="shared" si="43"/>
        <v>3</v>
      </c>
      <c r="H194" s="118">
        <f t="shared" si="36"/>
        <v>2024</v>
      </c>
      <c r="I194" s="125">
        <f t="shared" si="44"/>
        <v>45356</v>
      </c>
      <c r="J194" s="118">
        <f t="shared" si="37"/>
        <v>3</v>
      </c>
      <c r="K194" s="118" t="str">
        <f t="shared" si="32"/>
        <v>3ª-feira</v>
      </c>
      <c r="L194" s="124">
        <f t="shared" si="40"/>
        <v>0</v>
      </c>
      <c r="O194" s="126">
        <f t="shared" si="38"/>
        <v>191</v>
      </c>
      <c r="P194" s="127">
        <f t="shared" si="41"/>
        <v>45436</v>
      </c>
      <c r="Q194" s="128">
        <f t="shared" si="39"/>
        <v>6</v>
      </c>
      <c r="R194" s="128" t="str">
        <f t="shared" si="33"/>
        <v>6ª-feira</v>
      </c>
      <c r="S194" s="129">
        <f t="shared" si="34"/>
        <v>2</v>
      </c>
    </row>
    <row r="195" spans="5:19" x14ac:dyDescent="0.2">
      <c r="E195" s="116">
        <f t="shared" si="35"/>
        <v>191</v>
      </c>
      <c r="F195" s="116">
        <f t="shared" si="42"/>
        <v>6</v>
      </c>
      <c r="G195" s="118">
        <f t="shared" si="43"/>
        <v>3</v>
      </c>
      <c r="H195" s="118">
        <f t="shared" si="36"/>
        <v>2024</v>
      </c>
      <c r="I195" s="125">
        <f t="shared" si="44"/>
        <v>45357</v>
      </c>
      <c r="J195" s="118">
        <f t="shared" si="37"/>
        <v>4</v>
      </c>
      <c r="K195" s="118" t="str">
        <f t="shared" si="32"/>
        <v>4ª-feira</v>
      </c>
      <c r="L195" s="124">
        <f t="shared" si="40"/>
        <v>0</v>
      </c>
      <c r="O195" s="126">
        <f t="shared" si="38"/>
        <v>192</v>
      </c>
      <c r="P195" s="127">
        <f t="shared" si="41"/>
        <v>45439</v>
      </c>
      <c r="Q195" s="128">
        <f t="shared" si="39"/>
        <v>2</v>
      </c>
      <c r="R195" s="128" t="str">
        <f t="shared" si="33"/>
        <v>2ª-feira</v>
      </c>
      <c r="S195" s="129">
        <f t="shared" si="34"/>
        <v>0</v>
      </c>
    </row>
    <row r="196" spans="5:19" x14ac:dyDescent="0.2">
      <c r="E196" s="116">
        <f t="shared" si="35"/>
        <v>192</v>
      </c>
      <c r="F196" s="116">
        <f t="shared" si="42"/>
        <v>7</v>
      </c>
      <c r="G196" s="118">
        <f t="shared" si="43"/>
        <v>3</v>
      </c>
      <c r="H196" s="118">
        <f t="shared" si="36"/>
        <v>2024</v>
      </c>
      <c r="I196" s="125">
        <f t="shared" si="44"/>
        <v>45358</v>
      </c>
      <c r="J196" s="118">
        <f t="shared" si="37"/>
        <v>5</v>
      </c>
      <c r="K196" s="118" t="str">
        <f t="shared" ref="K196:K259" si="45">VLOOKUP(J196,$B$4:$C$10,2,FALSE)</f>
        <v>5ª-feira</v>
      </c>
      <c r="L196" s="124">
        <f t="shared" si="40"/>
        <v>0</v>
      </c>
      <c r="O196" s="126">
        <f t="shared" si="38"/>
        <v>193</v>
      </c>
      <c r="P196" s="127">
        <f t="shared" si="41"/>
        <v>45440</v>
      </c>
      <c r="Q196" s="128">
        <f t="shared" si="39"/>
        <v>3</v>
      </c>
      <c r="R196" s="128" t="str">
        <f t="shared" ref="R196:R259" si="46">VLOOKUP(Q196,$B$4:$C$10,2,FALSE)</f>
        <v>3ª-feira</v>
      </c>
      <c r="S196" s="129">
        <f t="shared" ref="S196:S259" si="47">VLOOKUP(P196,$I$4:$L$4004,4,FALSE)</f>
        <v>0</v>
      </c>
    </row>
    <row r="197" spans="5:19" x14ac:dyDescent="0.2">
      <c r="E197" s="116">
        <f t="shared" si="35"/>
        <v>193</v>
      </c>
      <c r="F197" s="116">
        <f t="shared" si="42"/>
        <v>8</v>
      </c>
      <c r="G197" s="118">
        <f t="shared" si="43"/>
        <v>3</v>
      </c>
      <c r="H197" s="118">
        <f t="shared" si="36"/>
        <v>2024</v>
      </c>
      <c r="I197" s="125">
        <f t="shared" si="44"/>
        <v>45359</v>
      </c>
      <c r="J197" s="118">
        <f t="shared" si="37"/>
        <v>6</v>
      </c>
      <c r="K197" s="118" t="str">
        <f t="shared" si="45"/>
        <v>6ª-feira</v>
      </c>
      <c r="L197" s="124">
        <f t="shared" si="40"/>
        <v>2</v>
      </c>
      <c r="O197" s="126">
        <f t="shared" si="38"/>
        <v>194</v>
      </c>
      <c r="P197" s="127">
        <f t="shared" si="41"/>
        <v>45441</v>
      </c>
      <c r="Q197" s="128">
        <f t="shared" si="39"/>
        <v>4</v>
      </c>
      <c r="R197" s="128" t="str">
        <f t="shared" si="46"/>
        <v>4ª-feira</v>
      </c>
      <c r="S197" s="129">
        <f t="shared" si="47"/>
        <v>0</v>
      </c>
    </row>
    <row r="198" spans="5:19" x14ac:dyDescent="0.2">
      <c r="E198" s="116">
        <f t="shared" ref="E198:E261" si="48">E197+1</f>
        <v>194</v>
      </c>
      <c r="F198" s="116">
        <f t="shared" si="42"/>
        <v>9</v>
      </c>
      <c r="G198" s="118">
        <f t="shared" si="43"/>
        <v>3</v>
      </c>
      <c r="H198" s="118">
        <f t="shared" ref="H198:H261" si="49">YEAR(I198)</f>
        <v>2024</v>
      </c>
      <c r="I198" s="125">
        <f t="shared" si="44"/>
        <v>45360</v>
      </c>
      <c r="J198" s="118">
        <f t="shared" ref="J198:J261" si="50">WEEKDAY(I198)</f>
        <v>7</v>
      </c>
      <c r="K198" s="118" t="str">
        <f t="shared" si="45"/>
        <v>SÁBADO</v>
      </c>
      <c r="L198" s="124">
        <f t="shared" si="40"/>
        <v>1</v>
      </c>
      <c r="O198" s="126">
        <f t="shared" ref="O198:O261" si="51">O197+1</f>
        <v>195</v>
      </c>
      <c r="P198" s="127">
        <f t="shared" si="41"/>
        <v>45442</v>
      </c>
      <c r="Q198" s="128">
        <f t="shared" ref="Q198:Q261" si="52">WEEKDAY(P198)</f>
        <v>5</v>
      </c>
      <c r="R198" s="128" t="str">
        <f t="shared" si="46"/>
        <v>5ª-feira</v>
      </c>
      <c r="S198" s="129">
        <f t="shared" si="47"/>
        <v>0</v>
      </c>
    </row>
    <row r="199" spans="5:19" x14ac:dyDescent="0.2">
      <c r="E199" s="116">
        <f t="shared" si="48"/>
        <v>195</v>
      </c>
      <c r="F199" s="116">
        <f t="shared" si="42"/>
        <v>10</v>
      </c>
      <c r="G199" s="118">
        <f t="shared" si="43"/>
        <v>3</v>
      </c>
      <c r="H199" s="118">
        <f t="shared" si="49"/>
        <v>2024</v>
      </c>
      <c r="I199" s="125">
        <f t="shared" si="44"/>
        <v>45361</v>
      </c>
      <c r="J199" s="118">
        <f t="shared" si="50"/>
        <v>1</v>
      </c>
      <c r="K199" s="118" t="str">
        <f t="shared" si="45"/>
        <v>DOMINGO</v>
      </c>
      <c r="L199" s="124">
        <f t="shared" si="40"/>
        <v>0</v>
      </c>
      <c r="O199" s="126">
        <f t="shared" si="51"/>
        <v>196</v>
      </c>
      <c r="P199" s="127">
        <f t="shared" si="41"/>
        <v>45443</v>
      </c>
      <c r="Q199" s="128">
        <f t="shared" si="52"/>
        <v>6</v>
      </c>
      <c r="R199" s="128" t="str">
        <f t="shared" si="46"/>
        <v>6ª-feira</v>
      </c>
      <c r="S199" s="129">
        <f t="shared" si="47"/>
        <v>2</v>
      </c>
    </row>
    <row r="200" spans="5:19" x14ac:dyDescent="0.2">
      <c r="E200" s="116">
        <f t="shared" si="48"/>
        <v>196</v>
      </c>
      <c r="F200" s="116">
        <f t="shared" si="42"/>
        <v>11</v>
      </c>
      <c r="G200" s="118">
        <f t="shared" si="43"/>
        <v>3</v>
      </c>
      <c r="H200" s="118">
        <f t="shared" si="49"/>
        <v>2024</v>
      </c>
      <c r="I200" s="125">
        <f t="shared" si="44"/>
        <v>45362</v>
      </c>
      <c r="J200" s="118">
        <f t="shared" si="50"/>
        <v>2</v>
      </c>
      <c r="K200" s="118" t="str">
        <f t="shared" si="45"/>
        <v>2ª-feira</v>
      </c>
      <c r="L200" s="124">
        <f t="shared" si="40"/>
        <v>0</v>
      </c>
      <c r="O200" s="126">
        <f t="shared" si="51"/>
        <v>197</v>
      </c>
      <c r="P200" s="127">
        <f t="shared" si="41"/>
        <v>45446</v>
      </c>
      <c r="Q200" s="128">
        <f t="shared" si="52"/>
        <v>2</v>
      </c>
      <c r="R200" s="128" t="str">
        <f t="shared" si="46"/>
        <v>2ª-feira</v>
      </c>
      <c r="S200" s="129">
        <f t="shared" si="47"/>
        <v>0</v>
      </c>
    </row>
    <row r="201" spans="5:19" x14ac:dyDescent="0.2">
      <c r="E201" s="116">
        <f t="shared" si="48"/>
        <v>197</v>
      </c>
      <c r="F201" s="116">
        <f t="shared" si="42"/>
        <v>12</v>
      </c>
      <c r="G201" s="118">
        <f t="shared" si="43"/>
        <v>3</v>
      </c>
      <c r="H201" s="118">
        <f t="shared" si="49"/>
        <v>2024</v>
      </c>
      <c r="I201" s="125">
        <f t="shared" si="44"/>
        <v>45363</v>
      </c>
      <c r="J201" s="118">
        <f t="shared" si="50"/>
        <v>3</v>
      </c>
      <c r="K201" s="118" t="str">
        <f t="shared" si="45"/>
        <v>3ª-feira</v>
      </c>
      <c r="L201" s="124">
        <f t="shared" ref="L201:L264" si="53">IF(J201=6,2,IF(J201=7,1,0))</f>
        <v>0</v>
      </c>
      <c r="O201" s="126">
        <f t="shared" si="51"/>
        <v>198</v>
      </c>
      <c r="P201" s="127">
        <f t="shared" si="41"/>
        <v>45447</v>
      </c>
      <c r="Q201" s="128">
        <f t="shared" si="52"/>
        <v>3</v>
      </c>
      <c r="R201" s="128" t="str">
        <f t="shared" si="46"/>
        <v>3ª-feira</v>
      </c>
      <c r="S201" s="129">
        <f t="shared" si="47"/>
        <v>0</v>
      </c>
    </row>
    <row r="202" spans="5:19" x14ac:dyDescent="0.2">
      <c r="E202" s="116">
        <f t="shared" si="48"/>
        <v>198</v>
      </c>
      <c r="F202" s="116">
        <f t="shared" si="42"/>
        <v>13</v>
      </c>
      <c r="G202" s="118">
        <f t="shared" si="43"/>
        <v>3</v>
      </c>
      <c r="H202" s="118">
        <f t="shared" si="49"/>
        <v>2024</v>
      </c>
      <c r="I202" s="125">
        <f t="shared" si="44"/>
        <v>45364</v>
      </c>
      <c r="J202" s="118">
        <f t="shared" si="50"/>
        <v>4</v>
      </c>
      <c r="K202" s="118" t="str">
        <f t="shared" si="45"/>
        <v>4ª-feira</v>
      </c>
      <c r="L202" s="124">
        <f t="shared" si="53"/>
        <v>0</v>
      </c>
      <c r="O202" s="126">
        <f t="shared" si="51"/>
        <v>199</v>
      </c>
      <c r="P202" s="127">
        <f t="shared" si="41"/>
        <v>45448</v>
      </c>
      <c r="Q202" s="128">
        <f t="shared" si="52"/>
        <v>4</v>
      </c>
      <c r="R202" s="128" t="str">
        <f t="shared" si="46"/>
        <v>4ª-feira</v>
      </c>
      <c r="S202" s="129">
        <f t="shared" si="47"/>
        <v>0</v>
      </c>
    </row>
    <row r="203" spans="5:19" x14ac:dyDescent="0.2">
      <c r="E203" s="116">
        <f t="shared" si="48"/>
        <v>199</v>
      </c>
      <c r="F203" s="116">
        <f t="shared" si="42"/>
        <v>14</v>
      </c>
      <c r="G203" s="118">
        <f t="shared" si="43"/>
        <v>3</v>
      </c>
      <c r="H203" s="118">
        <f t="shared" si="49"/>
        <v>2024</v>
      </c>
      <c r="I203" s="125">
        <f t="shared" si="44"/>
        <v>45365</v>
      </c>
      <c r="J203" s="118">
        <f t="shared" si="50"/>
        <v>5</v>
      </c>
      <c r="K203" s="118" t="str">
        <f t="shared" si="45"/>
        <v>5ª-feira</v>
      </c>
      <c r="L203" s="124">
        <f t="shared" si="53"/>
        <v>0</v>
      </c>
      <c r="O203" s="126">
        <f t="shared" si="51"/>
        <v>200</v>
      </c>
      <c r="P203" s="127">
        <f t="shared" si="41"/>
        <v>45449</v>
      </c>
      <c r="Q203" s="128">
        <f t="shared" si="52"/>
        <v>5</v>
      </c>
      <c r="R203" s="128" t="str">
        <f t="shared" si="46"/>
        <v>5ª-feira</v>
      </c>
      <c r="S203" s="129">
        <f t="shared" si="47"/>
        <v>0</v>
      </c>
    </row>
    <row r="204" spans="5:19" x14ac:dyDescent="0.2">
      <c r="E204" s="116">
        <f t="shared" si="48"/>
        <v>200</v>
      </c>
      <c r="F204" s="116">
        <f t="shared" si="42"/>
        <v>15</v>
      </c>
      <c r="G204" s="118">
        <f t="shared" si="43"/>
        <v>3</v>
      </c>
      <c r="H204" s="118">
        <f t="shared" si="49"/>
        <v>2024</v>
      </c>
      <c r="I204" s="125">
        <f t="shared" si="44"/>
        <v>45366</v>
      </c>
      <c r="J204" s="118">
        <f t="shared" si="50"/>
        <v>6</v>
      </c>
      <c r="K204" s="118" t="str">
        <f t="shared" si="45"/>
        <v>6ª-feira</v>
      </c>
      <c r="L204" s="124">
        <f t="shared" si="53"/>
        <v>2</v>
      </c>
      <c r="O204" s="126">
        <f t="shared" si="51"/>
        <v>201</v>
      </c>
      <c r="P204" s="127">
        <f t="shared" si="41"/>
        <v>45450</v>
      </c>
      <c r="Q204" s="128">
        <f t="shared" si="52"/>
        <v>6</v>
      </c>
      <c r="R204" s="128" t="str">
        <f t="shared" si="46"/>
        <v>6ª-feira</v>
      </c>
      <c r="S204" s="129">
        <f t="shared" si="47"/>
        <v>2</v>
      </c>
    </row>
    <row r="205" spans="5:19" x14ac:dyDescent="0.2">
      <c r="E205" s="116">
        <f t="shared" si="48"/>
        <v>201</v>
      </c>
      <c r="F205" s="116">
        <f t="shared" si="42"/>
        <v>16</v>
      </c>
      <c r="G205" s="118">
        <f t="shared" si="43"/>
        <v>3</v>
      </c>
      <c r="H205" s="118">
        <f t="shared" si="49"/>
        <v>2024</v>
      </c>
      <c r="I205" s="125">
        <f t="shared" si="44"/>
        <v>45367</v>
      </c>
      <c r="J205" s="118">
        <f t="shared" si="50"/>
        <v>7</v>
      </c>
      <c r="K205" s="118" t="str">
        <f t="shared" si="45"/>
        <v>SÁBADO</v>
      </c>
      <c r="L205" s="124">
        <f t="shared" si="53"/>
        <v>1</v>
      </c>
      <c r="O205" s="126">
        <f t="shared" si="51"/>
        <v>202</v>
      </c>
      <c r="P205" s="127">
        <f t="shared" si="41"/>
        <v>45453</v>
      </c>
      <c r="Q205" s="128">
        <f t="shared" si="52"/>
        <v>2</v>
      </c>
      <c r="R205" s="128" t="str">
        <f t="shared" si="46"/>
        <v>2ª-feira</v>
      </c>
      <c r="S205" s="129">
        <f t="shared" si="47"/>
        <v>0</v>
      </c>
    </row>
    <row r="206" spans="5:19" x14ac:dyDescent="0.2">
      <c r="E206" s="116">
        <f t="shared" si="48"/>
        <v>202</v>
      </c>
      <c r="F206" s="116">
        <f t="shared" si="42"/>
        <v>17</v>
      </c>
      <c r="G206" s="118">
        <f t="shared" si="43"/>
        <v>3</v>
      </c>
      <c r="H206" s="118">
        <f t="shared" si="49"/>
        <v>2024</v>
      </c>
      <c r="I206" s="125">
        <f t="shared" si="44"/>
        <v>45368</v>
      </c>
      <c r="J206" s="118">
        <f t="shared" si="50"/>
        <v>1</v>
      </c>
      <c r="K206" s="118" t="str">
        <f t="shared" si="45"/>
        <v>DOMINGO</v>
      </c>
      <c r="L206" s="124">
        <f t="shared" si="53"/>
        <v>0</v>
      </c>
      <c r="O206" s="126">
        <f t="shared" si="51"/>
        <v>203</v>
      </c>
      <c r="P206" s="127">
        <f t="shared" si="41"/>
        <v>45454</v>
      </c>
      <c r="Q206" s="128">
        <f t="shared" si="52"/>
        <v>3</v>
      </c>
      <c r="R206" s="128" t="str">
        <f t="shared" si="46"/>
        <v>3ª-feira</v>
      </c>
      <c r="S206" s="129">
        <f t="shared" si="47"/>
        <v>0</v>
      </c>
    </row>
    <row r="207" spans="5:19" x14ac:dyDescent="0.2">
      <c r="E207" s="116">
        <f t="shared" si="48"/>
        <v>203</v>
      </c>
      <c r="F207" s="116">
        <f t="shared" si="42"/>
        <v>18</v>
      </c>
      <c r="G207" s="118">
        <f t="shared" si="43"/>
        <v>3</v>
      </c>
      <c r="H207" s="118">
        <f t="shared" si="49"/>
        <v>2024</v>
      </c>
      <c r="I207" s="125">
        <f t="shared" si="44"/>
        <v>45369</v>
      </c>
      <c r="J207" s="118">
        <f t="shared" si="50"/>
        <v>2</v>
      </c>
      <c r="K207" s="118" t="str">
        <f t="shared" si="45"/>
        <v>2ª-feira</v>
      </c>
      <c r="L207" s="124">
        <f t="shared" si="53"/>
        <v>0</v>
      </c>
      <c r="O207" s="126">
        <f t="shared" si="51"/>
        <v>204</v>
      </c>
      <c r="P207" s="127">
        <f t="shared" si="41"/>
        <v>45455</v>
      </c>
      <c r="Q207" s="128">
        <f t="shared" si="52"/>
        <v>4</v>
      </c>
      <c r="R207" s="128" t="str">
        <f t="shared" si="46"/>
        <v>4ª-feira</v>
      </c>
      <c r="S207" s="129">
        <f t="shared" si="47"/>
        <v>0</v>
      </c>
    </row>
    <row r="208" spans="5:19" x14ac:dyDescent="0.2">
      <c r="E208" s="116">
        <f t="shared" si="48"/>
        <v>204</v>
      </c>
      <c r="F208" s="116">
        <f t="shared" si="42"/>
        <v>19</v>
      </c>
      <c r="G208" s="118">
        <f t="shared" si="43"/>
        <v>3</v>
      </c>
      <c r="H208" s="118">
        <f t="shared" si="49"/>
        <v>2024</v>
      </c>
      <c r="I208" s="125">
        <f t="shared" si="44"/>
        <v>45370</v>
      </c>
      <c r="J208" s="118">
        <f t="shared" si="50"/>
        <v>3</v>
      </c>
      <c r="K208" s="118" t="str">
        <f t="shared" si="45"/>
        <v>3ª-feira</v>
      </c>
      <c r="L208" s="124">
        <f t="shared" si="53"/>
        <v>0</v>
      </c>
      <c r="O208" s="126">
        <f t="shared" si="51"/>
        <v>205</v>
      </c>
      <c r="P208" s="127">
        <f t="shared" si="41"/>
        <v>45456</v>
      </c>
      <c r="Q208" s="128">
        <f t="shared" si="52"/>
        <v>5</v>
      </c>
      <c r="R208" s="128" t="str">
        <f t="shared" si="46"/>
        <v>5ª-feira</v>
      </c>
      <c r="S208" s="129">
        <f t="shared" si="47"/>
        <v>0</v>
      </c>
    </row>
    <row r="209" spans="5:19" x14ac:dyDescent="0.2">
      <c r="E209" s="116">
        <f t="shared" si="48"/>
        <v>205</v>
      </c>
      <c r="F209" s="116">
        <f t="shared" si="42"/>
        <v>20</v>
      </c>
      <c r="G209" s="118">
        <f t="shared" si="43"/>
        <v>3</v>
      </c>
      <c r="H209" s="118">
        <f t="shared" si="49"/>
        <v>2024</v>
      </c>
      <c r="I209" s="125">
        <f t="shared" si="44"/>
        <v>45371</v>
      </c>
      <c r="J209" s="118">
        <f t="shared" si="50"/>
        <v>4</v>
      </c>
      <c r="K209" s="118" t="str">
        <f t="shared" si="45"/>
        <v>4ª-feira</v>
      </c>
      <c r="L209" s="124">
        <f t="shared" si="53"/>
        <v>0</v>
      </c>
      <c r="O209" s="126">
        <f t="shared" si="51"/>
        <v>206</v>
      </c>
      <c r="P209" s="127">
        <f t="shared" si="41"/>
        <v>45457</v>
      </c>
      <c r="Q209" s="128">
        <f t="shared" si="52"/>
        <v>6</v>
      </c>
      <c r="R209" s="128" t="str">
        <f t="shared" si="46"/>
        <v>6ª-feira</v>
      </c>
      <c r="S209" s="129">
        <f t="shared" si="47"/>
        <v>2</v>
      </c>
    </row>
    <row r="210" spans="5:19" x14ac:dyDescent="0.2">
      <c r="E210" s="116">
        <f t="shared" si="48"/>
        <v>206</v>
      </c>
      <c r="F210" s="116">
        <f t="shared" si="42"/>
        <v>21</v>
      </c>
      <c r="G210" s="118">
        <f t="shared" si="43"/>
        <v>3</v>
      </c>
      <c r="H210" s="118">
        <f t="shared" si="49"/>
        <v>2024</v>
      </c>
      <c r="I210" s="125">
        <f t="shared" si="44"/>
        <v>45372</v>
      </c>
      <c r="J210" s="118">
        <f t="shared" si="50"/>
        <v>5</v>
      </c>
      <c r="K210" s="118" t="str">
        <f t="shared" si="45"/>
        <v>5ª-feira</v>
      </c>
      <c r="L210" s="124">
        <f t="shared" si="53"/>
        <v>0</v>
      </c>
      <c r="O210" s="126">
        <f t="shared" si="51"/>
        <v>207</v>
      </c>
      <c r="P210" s="127">
        <f t="shared" si="41"/>
        <v>45460</v>
      </c>
      <c r="Q210" s="128">
        <f t="shared" si="52"/>
        <v>2</v>
      </c>
      <c r="R210" s="128" t="str">
        <f t="shared" si="46"/>
        <v>2ª-feira</v>
      </c>
      <c r="S210" s="129">
        <f t="shared" si="47"/>
        <v>0</v>
      </c>
    </row>
    <row r="211" spans="5:19" x14ac:dyDescent="0.2">
      <c r="E211" s="116">
        <f t="shared" si="48"/>
        <v>207</v>
      </c>
      <c r="F211" s="116">
        <f t="shared" si="42"/>
        <v>22</v>
      </c>
      <c r="G211" s="118">
        <f t="shared" si="43"/>
        <v>3</v>
      </c>
      <c r="H211" s="118">
        <f t="shared" si="49"/>
        <v>2024</v>
      </c>
      <c r="I211" s="125">
        <f t="shared" si="44"/>
        <v>45373</v>
      </c>
      <c r="J211" s="118">
        <f t="shared" si="50"/>
        <v>6</v>
      </c>
      <c r="K211" s="118" t="str">
        <f t="shared" si="45"/>
        <v>6ª-feira</v>
      </c>
      <c r="L211" s="124">
        <f t="shared" si="53"/>
        <v>2</v>
      </c>
      <c r="O211" s="126">
        <f t="shared" si="51"/>
        <v>208</v>
      </c>
      <c r="P211" s="127">
        <f t="shared" ref="P211:P273" si="54">P210+1+S210</f>
        <v>45461</v>
      </c>
      <c r="Q211" s="128">
        <f t="shared" si="52"/>
        <v>3</v>
      </c>
      <c r="R211" s="128" t="str">
        <f t="shared" si="46"/>
        <v>3ª-feira</v>
      </c>
      <c r="S211" s="129">
        <f t="shared" si="47"/>
        <v>0</v>
      </c>
    </row>
    <row r="212" spans="5:19" x14ac:dyDescent="0.2">
      <c r="E212" s="116">
        <f t="shared" si="48"/>
        <v>208</v>
      </c>
      <c r="F212" s="116">
        <f t="shared" si="42"/>
        <v>23</v>
      </c>
      <c r="G212" s="118">
        <f t="shared" si="43"/>
        <v>3</v>
      </c>
      <c r="H212" s="118">
        <f t="shared" si="49"/>
        <v>2024</v>
      </c>
      <c r="I212" s="125">
        <f t="shared" si="44"/>
        <v>45374</v>
      </c>
      <c r="J212" s="118">
        <f t="shared" si="50"/>
        <v>7</v>
      </c>
      <c r="K212" s="118" t="str">
        <f t="shared" si="45"/>
        <v>SÁBADO</v>
      </c>
      <c r="L212" s="124">
        <f t="shared" si="53"/>
        <v>1</v>
      </c>
      <c r="O212" s="126">
        <f t="shared" si="51"/>
        <v>209</v>
      </c>
      <c r="P212" s="127">
        <f t="shared" si="54"/>
        <v>45462</v>
      </c>
      <c r="Q212" s="128">
        <f t="shared" si="52"/>
        <v>4</v>
      </c>
      <c r="R212" s="128" t="str">
        <f t="shared" si="46"/>
        <v>4ª-feira</v>
      </c>
      <c r="S212" s="129">
        <f t="shared" si="47"/>
        <v>0</v>
      </c>
    </row>
    <row r="213" spans="5:19" x14ac:dyDescent="0.2">
      <c r="E213" s="116">
        <f t="shared" si="48"/>
        <v>209</v>
      </c>
      <c r="F213" s="116">
        <f t="shared" si="42"/>
        <v>24</v>
      </c>
      <c r="G213" s="118">
        <f t="shared" si="43"/>
        <v>3</v>
      </c>
      <c r="H213" s="118">
        <f t="shared" si="49"/>
        <v>2024</v>
      </c>
      <c r="I213" s="125">
        <f t="shared" si="44"/>
        <v>45375</v>
      </c>
      <c r="J213" s="118">
        <f t="shared" si="50"/>
        <v>1</v>
      </c>
      <c r="K213" s="118" t="str">
        <f t="shared" si="45"/>
        <v>DOMINGO</v>
      </c>
      <c r="L213" s="124">
        <f t="shared" si="53"/>
        <v>0</v>
      </c>
      <c r="O213" s="126">
        <f t="shared" si="51"/>
        <v>210</v>
      </c>
      <c r="P213" s="127">
        <f t="shared" si="54"/>
        <v>45463</v>
      </c>
      <c r="Q213" s="128">
        <f t="shared" si="52"/>
        <v>5</v>
      </c>
      <c r="R213" s="128" t="str">
        <f t="shared" si="46"/>
        <v>5ª-feira</v>
      </c>
      <c r="S213" s="129">
        <f t="shared" si="47"/>
        <v>0</v>
      </c>
    </row>
    <row r="214" spans="5:19" x14ac:dyDescent="0.2">
      <c r="E214" s="116">
        <f t="shared" si="48"/>
        <v>210</v>
      </c>
      <c r="F214" s="116">
        <f t="shared" ref="F214:F277" si="55">DAY(I214)</f>
        <v>25</v>
      </c>
      <c r="G214" s="118">
        <f t="shared" ref="G214:G277" si="56">MONTH(I214)</f>
        <v>3</v>
      </c>
      <c r="H214" s="118">
        <f t="shared" si="49"/>
        <v>2024</v>
      </c>
      <c r="I214" s="125">
        <f t="shared" ref="I214:I277" si="57">I213+1</f>
        <v>45376</v>
      </c>
      <c r="J214" s="118">
        <f t="shared" si="50"/>
        <v>2</v>
      </c>
      <c r="K214" s="118" t="str">
        <f t="shared" si="45"/>
        <v>2ª-feira</v>
      </c>
      <c r="L214" s="124">
        <f t="shared" si="53"/>
        <v>0</v>
      </c>
      <c r="O214" s="126">
        <f t="shared" si="51"/>
        <v>211</v>
      </c>
      <c r="P214" s="127">
        <f t="shared" si="54"/>
        <v>45464</v>
      </c>
      <c r="Q214" s="128">
        <f t="shared" si="52"/>
        <v>6</v>
      </c>
      <c r="R214" s="128" t="str">
        <f t="shared" si="46"/>
        <v>6ª-feira</v>
      </c>
      <c r="S214" s="129">
        <f t="shared" si="47"/>
        <v>2</v>
      </c>
    </row>
    <row r="215" spans="5:19" x14ac:dyDescent="0.2">
      <c r="E215" s="116">
        <f t="shared" si="48"/>
        <v>211</v>
      </c>
      <c r="F215" s="116">
        <f t="shared" si="55"/>
        <v>26</v>
      </c>
      <c r="G215" s="118">
        <f t="shared" si="56"/>
        <v>3</v>
      </c>
      <c r="H215" s="118">
        <f t="shared" si="49"/>
        <v>2024</v>
      </c>
      <c r="I215" s="125">
        <f t="shared" si="57"/>
        <v>45377</v>
      </c>
      <c r="J215" s="118">
        <f t="shared" si="50"/>
        <v>3</v>
      </c>
      <c r="K215" s="118" t="str">
        <f t="shared" si="45"/>
        <v>3ª-feira</v>
      </c>
      <c r="L215" s="124">
        <f t="shared" si="53"/>
        <v>0</v>
      </c>
      <c r="O215" s="126">
        <f t="shared" si="51"/>
        <v>212</v>
      </c>
      <c r="P215" s="127">
        <f t="shared" si="54"/>
        <v>45467</v>
      </c>
      <c r="Q215" s="128">
        <f t="shared" si="52"/>
        <v>2</v>
      </c>
      <c r="R215" s="128" t="str">
        <f t="shared" si="46"/>
        <v>2ª-feira</v>
      </c>
      <c r="S215" s="129">
        <f t="shared" si="47"/>
        <v>0</v>
      </c>
    </row>
    <row r="216" spans="5:19" x14ac:dyDescent="0.2">
      <c r="E216" s="116">
        <f t="shared" si="48"/>
        <v>212</v>
      </c>
      <c r="F216" s="116">
        <f t="shared" si="55"/>
        <v>27</v>
      </c>
      <c r="G216" s="118">
        <f t="shared" si="56"/>
        <v>3</v>
      </c>
      <c r="H216" s="118">
        <f t="shared" si="49"/>
        <v>2024</v>
      </c>
      <c r="I216" s="125">
        <f t="shared" si="57"/>
        <v>45378</v>
      </c>
      <c r="J216" s="118">
        <f t="shared" si="50"/>
        <v>4</v>
      </c>
      <c r="K216" s="118" t="str">
        <f t="shared" si="45"/>
        <v>4ª-feira</v>
      </c>
      <c r="L216" s="124">
        <f t="shared" si="53"/>
        <v>0</v>
      </c>
      <c r="O216" s="126">
        <f t="shared" si="51"/>
        <v>213</v>
      </c>
      <c r="P216" s="127">
        <f t="shared" si="54"/>
        <v>45468</v>
      </c>
      <c r="Q216" s="128">
        <f t="shared" si="52"/>
        <v>3</v>
      </c>
      <c r="R216" s="128" t="str">
        <f t="shared" si="46"/>
        <v>3ª-feira</v>
      </c>
      <c r="S216" s="129">
        <f t="shared" si="47"/>
        <v>0</v>
      </c>
    </row>
    <row r="217" spans="5:19" x14ac:dyDescent="0.2">
      <c r="E217" s="116">
        <f t="shared" si="48"/>
        <v>213</v>
      </c>
      <c r="F217" s="116">
        <f t="shared" si="55"/>
        <v>28</v>
      </c>
      <c r="G217" s="118">
        <f t="shared" si="56"/>
        <v>3</v>
      </c>
      <c r="H217" s="118">
        <f t="shared" si="49"/>
        <v>2024</v>
      </c>
      <c r="I217" s="125">
        <f t="shared" si="57"/>
        <v>45379</v>
      </c>
      <c r="J217" s="118">
        <f t="shared" si="50"/>
        <v>5</v>
      </c>
      <c r="K217" s="118" t="str">
        <f t="shared" si="45"/>
        <v>5ª-feira</v>
      </c>
      <c r="L217" s="124">
        <f t="shared" si="53"/>
        <v>0</v>
      </c>
      <c r="O217" s="126">
        <f t="shared" si="51"/>
        <v>214</v>
      </c>
      <c r="P217" s="127">
        <f t="shared" si="54"/>
        <v>45469</v>
      </c>
      <c r="Q217" s="128">
        <f t="shared" si="52"/>
        <v>4</v>
      </c>
      <c r="R217" s="128" t="str">
        <f t="shared" si="46"/>
        <v>4ª-feira</v>
      </c>
      <c r="S217" s="129">
        <f t="shared" si="47"/>
        <v>0</v>
      </c>
    </row>
    <row r="218" spans="5:19" x14ac:dyDescent="0.2">
      <c r="E218" s="116">
        <f t="shared" si="48"/>
        <v>214</v>
      </c>
      <c r="F218" s="116">
        <f t="shared" si="55"/>
        <v>29</v>
      </c>
      <c r="G218" s="118">
        <f t="shared" si="56"/>
        <v>3</v>
      </c>
      <c r="H218" s="118">
        <f t="shared" si="49"/>
        <v>2024</v>
      </c>
      <c r="I218" s="125">
        <f t="shared" si="57"/>
        <v>45380</v>
      </c>
      <c r="J218" s="118">
        <f t="shared" si="50"/>
        <v>6</v>
      </c>
      <c r="K218" s="118" t="str">
        <f t="shared" si="45"/>
        <v>6ª-feira</v>
      </c>
      <c r="L218" s="124">
        <f t="shared" si="53"/>
        <v>2</v>
      </c>
      <c r="O218" s="126">
        <f t="shared" si="51"/>
        <v>215</v>
      </c>
      <c r="P218" s="127">
        <f t="shared" si="54"/>
        <v>45470</v>
      </c>
      <c r="Q218" s="128">
        <f t="shared" si="52"/>
        <v>5</v>
      </c>
      <c r="R218" s="128" t="str">
        <f t="shared" si="46"/>
        <v>5ª-feira</v>
      </c>
      <c r="S218" s="129">
        <f t="shared" si="47"/>
        <v>0</v>
      </c>
    </row>
    <row r="219" spans="5:19" x14ac:dyDescent="0.2">
      <c r="E219" s="116">
        <f t="shared" si="48"/>
        <v>215</v>
      </c>
      <c r="F219" s="116">
        <f t="shared" si="55"/>
        <v>30</v>
      </c>
      <c r="G219" s="118">
        <f t="shared" si="56"/>
        <v>3</v>
      </c>
      <c r="H219" s="118">
        <f t="shared" si="49"/>
        <v>2024</v>
      </c>
      <c r="I219" s="125">
        <f t="shared" si="57"/>
        <v>45381</v>
      </c>
      <c r="J219" s="118">
        <f t="shared" si="50"/>
        <v>7</v>
      </c>
      <c r="K219" s="118" t="str">
        <f t="shared" si="45"/>
        <v>SÁBADO</v>
      </c>
      <c r="L219" s="124">
        <f t="shared" si="53"/>
        <v>1</v>
      </c>
      <c r="O219" s="126">
        <f t="shared" si="51"/>
        <v>216</v>
      </c>
      <c r="P219" s="127">
        <f t="shared" si="54"/>
        <v>45471</v>
      </c>
      <c r="Q219" s="128">
        <f t="shared" si="52"/>
        <v>6</v>
      </c>
      <c r="R219" s="128" t="str">
        <f t="shared" si="46"/>
        <v>6ª-feira</v>
      </c>
      <c r="S219" s="129">
        <f t="shared" si="47"/>
        <v>2</v>
      </c>
    </row>
    <row r="220" spans="5:19" x14ac:dyDescent="0.2">
      <c r="E220" s="116">
        <f t="shared" si="48"/>
        <v>216</v>
      </c>
      <c r="F220" s="116">
        <f t="shared" si="55"/>
        <v>31</v>
      </c>
      <c r="G220" s="118">
        <f t="shared" si="56"/>
        <v>3</v>
      </c>
      <c r="H220" s="118">
        <f t="shared" si="49"/>
        <v>2024</v>
      </c>
      <c r="I220" s="125">
        <f t="shared" si="57"/>
        <v>45382</v>
      </c>
      <c r="J220" s="118">
        <f t="shared" si="50"/>
        <v>1</v>
      </c>
      <c r="K220" s="118" t="str">
        <f t="shared" si="45"/>
        <v>DOMINGO</v>
      </c>
      <c r="L220" s="124">
        <f t="shared" si="53"/>
        <v>0</v>
      </c>
      <c r="O220" s="126">
        <f t="shared" si="51"/>
        <v>217</v>
      </c>
      <c r="P220" s="127">
        <f t="shared" si="54"/>
        <v>45474</v>
      </c>
      <c r="Q220" s="128">
        <f t="shared" si="52"/>
        <v>2</v>
      </c>
      <c r="R220" s="128" t="str">
        <f t="shared" si="46"/>
        <v>2ª-feira</v>
      </c>
      <c r="S220" s="129">
        <f t="shared" si="47"/>
        <v>0</v>
      </c>
    </row>
    <row r="221" spans="5:19" x14ac:dyDescent="0.2">
      <c r="E221" s="116">
        <f t="shared" si="48"/>
        <v>217</v>
      </c>
      <c r="F221" s="116">
        <f t="shared" si="55"/>
        <v>1</v>
      </c>
      <c r="G221" s="118">
        <f t="shared" si="56"/>
        <v>4</v>
      </c>
      <c r="H221" s="118">
        <f t="shared" si="49"/>
        <v>2024</v>
      </c>
      <c r="I221" s="125">
        <f t="shared" si="57"/>
        <v>45383</v>
      </c>
      <c r="J221" s="118">
        <f t="shared" si="50"/>
        <v>2</v>
      </c>
      <c r="K221" s="118" t="str">
        <f t="shared" si="45"/>
        <v>2ª-feira</v>
      </c>
      <c r="L221" s="124">
        <f t="shared" si="53"/>
        <v>0</v>
      </c>
      <c r="O221" s="126">
        <f t="shared" si="51"/>
        <v>218</v>
      </c>
      <c r="P221" s="127">
        <f t="shared" si="54"/>
        <v>45475</v>
      </c>
      <c r="Q221" s="128">
        <f t="shared" si="52"/>
        <v>3</v>
      </c>
      <c r="R221" s="128" t="str">
        <f t="shared" si="46"/>
        <v>3ª-feira</v>
      </c>
      <c r="S221" s="129">
        <f t="shared" si="47"/>
        <v>0</v>
      </c>
    </row>
    <row r="222" spans="5:19" x14ac:dyDescent="0.2">
      <c r="E222" s="116">
        <f t="shared" si="48"/>
        <v>218</v>
      </c>
      <c r="F222" s="116">
        <f t="shared" si="55"/>
        <v>2</v>
      </c>
      <c r="G222" s="118">
        <f t="shared" si="56"/>
        <v>4</v>
      </c>
      <c r="H222" s="118">
        <f t="shared" si="49"/>
        <v>2024</v>
      </c>
      <c r="I222" s="125">
        <f t="shared" si="57"/>
        <v>45384</v>
      </c>
      <c r="J222" s="118">
        <f t="shared" si="50"/>
        <v>3</v>
      </c>
      <c r="K222" s="118" t="str">
        <f t="shared" si="45"/>
        <v>3ª-feira</v>
      </c>
      <c r="L222" s="124">
        <f t="shared" si="53"/>
        <v>0</v>
      </c>
      <c r="O222" s="126">
        <f t="shared" si="51"/>
        <v>219</v>
      </c>
      <c r="P222" s="127">
        <f t="shared" si="54"/>
        <v>45476</v>
      </c>
      <c r="Q222" s="128">
        <f t="shared" si="52"/>
        <v>4</v>
      </c>
      <c r="R222" s="128" t="str">
        <f t="shared" si="46"/>
        <v>4ª-feira</v>
      </c>
      <c r="S222" s="129">
        <f t="shared" si="47"/>
        <v>0</v>
      </c>
    </row>
    <row r="223" spans="5:19" x14ac:dyDescent="0.2">
      <c r="E223" s="116">
        <f t="shared" si="48"/>
        <v>219</v>
      </c>
      <c r="F223" s="116">
        <f t="shared" si="55"/>
        <v>3</v>
      </c>
      <c r="G223" s="118">
        <f t="shared" si="56"/>
        <v>4</v>
      </c>
      <c r="H223" s="118">
        <f t="shared" si="49"/>
        <v>2024</v>
      </c>
      <c r="I223" s="125">
        <f t="shared" si="57"/>
        <v>45385</v>
      </c>
      <c r="J223" s="118">
        <f t="shared" si="50"/>
        <v>4</v>
      </c>
      <c r="K223" s="118" t="str">
        <f t="shared" si="45"/>
        <v>4ª-feira</v>
      </c>
      <c r="L223" s="124">
        <f t="shared" si="53"/>
        <v>0</v>
      </c>
      <c r="O223" s="126">
        <f t="shared" si="51"/>
        <v>220</v>
      </c>
      <c r="P223" s="127">
        <f t="shared" si="54"/>
        <v>45477</v>
      </c>
      <c r="Q223" s="128">
        <f t="shared" si="52"/>
        <v>5</v>
      </c>
      <c r="R223" s="128" t="str">
        <f t="shared" si="46"/>
        <v>5ª-feira</v>
      </c>
      <c r="S223" s="129">
        <f t="shared" si="47"/>
        <v>0</v>
      </c>
    </row>
    <row r="224" spans="5:19" x14ac:dyDescent="0.2">
      <c r="E224" s="116">
        <f t="shared" si="48"/>
        <v>220</v>
      </c>
      <c r="F224" s="116">
        <f t="shared" si="55"/>
        <v>4</v>
      </c>
      <c r="G224" s="118">
        <f t="shared" si="56"/>
        <v>4</v>
      </c>
      <c r="H224" s="118">
        <f t="shared" si="49"/>
        <v>2024</v>
      </c>
      <c r="I224" s="125">
        <f t="shared" si="57"/>
        <v>45386</v>
      </c>
      <c r="J224" s="118">
        <f t="shared" si="50"/>
        <v>5</v>
      </c>
      <c r="K224" s="118" t="str">
        <f t="shared" si="45"/>
        <v>5ª-feira</v>
      </c>
      <c r="L224" s="124">
        <f t="shared" si="53"/>
        <v>0</v>
      </c>
      <c r="O224" s="126">
        <f t="shared" si="51"/>
        <v>221</v>
      </c>
      <c r="P224" s="127">
        <f t="shared" si="54"/>
        <v>45478</v>
      </c>
      <c r="Q224" s="128">
        <f t="shared" si="52"/>
        <v>6</v>
      </c>
      <c r="R224" s="128" t="str">
        <f t="shared" si="46"/>
        <v>6ª-feira</v>
      </c>
      <c r="S224" s="129">
        <f t="shared" si="47"/>
        <v>2</v>
      </c>
    </row>
    <row r="225" spans="5:19" x14ac:dyDescent="0.2">
      <c r="E225" s="116">
        <f t="shared" si="48"/>
        <v>221</v>
      </c>
      <c r="F225" s="116">
        <f t="shared" si="55"/>
        <v>5</v>
      </c>
      <c r="G225" s="118">
        <f t="shared" si="56"/>
        <v>4</v>
      </c>
      <c r="H225" s="118">
        <f t="shared" si="49"/>
        <v>2024</v>
      </c>
      <c r="I225" s="125">
        <f t="shared" si="57"/>
        <v>45387</v>
      </c>
      <c r="J225" s="118">
        <f t="shared" si="50"/>
        <v>6</v>
      </c>
      <c r="K225" s="118" t="str">
        <f t="shared" si="45"/>
        <v>6ª-feira</v>
      </c>
      <c r="L225" s="124">
        <f t="shared" si="53"/>
        <v>2</v>
      </c>
      <c r="O225" s="126">
        <f t="shared" si="51"/>
        <v>222</v>
      </c>
      <c r="P225" s="127">
        <f t="shared" si="54"/>
        <v>45481</v>
      </c>
      <c r="Q225" s="128">
        <f t="shared" si="52"/>
        <v>2</v>
      </c>
      <c r="R225" s="128" t="str">
        <f t="shared" si="46"/>
        <v>2ª-feira</v>
      </c>
      <c r="S225" s="129">
        <f t="shared" si="47"/>
        <v>0</v>
      </c>
    </row>
    <row r="226" spans="5:19" x14ac:dyDescent="0.2">
      <c r="E226" s="116">
        <f t="shared" si="48"/>
        <v>222</v>
      </c>
      <c r="F226" s="116">
        <f t="shared" si="55"/>
        <v>6</v>
      </c>
      <c r="G226" s="118">
        <f t="shared" si="56"/>
        <v>4</v>
      </c>
      <c r="H226" s="118">
        <f t="shared" si="49"/>
        <v>2024</v>
      </c>
      <c r="I226" s="125">
        <f t="shared" si="57"/>
        <v>45388</v>
      </c>
      <c r="J226" s="118">
        <f t="shared" si="50"/>
        <v>7</v>
      </c>
      <c r="K226" s="118" t="str">
        <f t="shared" si="45"/>
        <v>SÁBADO</v>
      </c>
      <c r="L226" s="124">
        <f t="shared" si="53"/>
        <v>1</v>
      </c>
      <c r="O226" s="126">
        <f t="shared" si="51"/>
        <v>223</v>
      </c>
      <c r="P226" s="127">
        <f t="shared" si="54"/>
        <v>45482</v>
      </c>
      <c r="Q226" s="128">
        <f t="shared" si="52"/>
        <v>3</v>
      </c>
      <c r="R226" s="128" t="str">
        <f t="shared" si="46"/>
        <v>3ª-feira</v>
      </c>
      <c r="S226" s="129">
        <f t="shared" si="47"/>
        <v>0</v>
      </c>
    </row>
    <row r="227" spans="5:19" x14ac:dyDescent="0.2">
      <c r="E227" s="116">
        <f t="shared" si="48"/>
        <v>223</v>
      </c>
      <c r="F227" s="116">
        <f t="shared" si="55"/>
        <v>7</v>
      </c>
      <c r="G227" s="118">
        <f t="shared" si="56"/>
        <v>4</v>
      </c>
      <c r="H227" s="118">
        <f t="shared" si="49"/>
        <v>2024</v>
      </c>
      <c r="I227" s="125">
        <f t="shared" si="57"/>
        <v>45389</v>
      </c>
      <c r="J227" s="118">
        <f t="shared" si="50"/>
        <v>1</v>
      </c>
      <c r="K227" s="118" t="str">
        <f t="shared" si="45"/>
        <v>DOMINGO</v>
      </c>
      <c r="L227" s="124">
        <f t="shared" si="53"/>
        <v>0</v>
      </c>
      <c r="O227" s="126">
        <f t="shared" si="51"/>
        <v>224</v>
      </c>
      <c r="P227" s="127">
        <f t="shared" si="54"/>
        <v>45483</v>
      </c>
      <c r="Q227" s="128">
        <f t="shared" si="52"/>
        <v>4</v>
      </c>
      <c r="R227" s="128" t="str">
        <f t="shared" si="46"/>
        <v>4ª-feira</v>
      </c>
      <c r="S227" s="129">
        <f t="shared" si="47"/>
        <v>0</v>
      </c>
    </row>
    <row r="228" spans="5:19" x14ac:dyDescent="0.2">
      <c r="E228" s="116">
        <f t="shared" si="48"/>
        <v>224</v>
      </c>
      <c r="F228" s="116">
        <f t="shared" si="55"/>
        <v>8</v>
      </c>
      <c r="G228" s="118">
        <f t="shared" si="56"/>
        <v>4</v>
      </c>
      <c r="H228" s="118">
        <f t="shared" si="49"/>
        <v>2024</v>
      </c>
      <c r="I228" s="125">
        <f t="shared" si="57"/>
        <v>45390</v>
      </c>
      <c r="J228" s="118">
        <f t="shared" si="50"/>
        <v>2</v>
      </c>
      <c r="K228" s="118" t="str">
        <f t="shared" si="45"/>
        <v>2ª-feira</v>
      </c>
      <c r="L228" s="124">
        <f t="shared" si="53"/>
        <v>0</v>
      </c>
      <c r="O228" s="126">
        <f t="shared" si="51"/>
        <v>225</v>
      </c>
      <c r="P228" s="127">
        <f t="shared" si="54"/>
        <v>45484</v>
      </c>
      <c r="Q228" s="128">
        <f t="shared" si="52"/>
        <v>5</v>
      </c>
      <c r="R228" s="128" t="str">
        <f t="shared" si="46"/>
        <v>5ª-feira</v>
      </c>
      <c r="S228" s="129">
        <f t="shared" si="47"/>
        <v>0</v>
      </c>
    </row>
    <row r="229" spans="5:19" x14ac:dyDescent="0.2">
      <c r="E229" s="116">
        <f t="shared" si="48"/>
        <v>225</v>
      </c>
      <c r="F229" s="116">
        <f t="shared" si="55"/>
        <v>9</v>
      </c>
      <c r="G229" s="118">
        <f t="shared" si="56"/>
        <v>4</v>
      </c>
      <c r="H229" s="118">
        <f t="shared" si="49"/>
        <v>2024</v>
      </c>
      <c r="I229" s="125">
        <f t="shared" si="57"/>
        <v>45391</v>
      </c>
      <c r="J229" s="118">
        <f t="shared" si="50"/>
        <v>3</v>
      </c>
      <c r="K229" s="118" t="str">
        <f t="shared" si="45"/>
        <v>3ª-feira</v>
      </c>
      <c r="L229" s="124">
        <f t="shared" si="53"/>
        <v>0</v>
      </c>
      <c r="O229" s="126">
        <f t="shared" si="51"/>
        <v>226</v>
      </c>
      <c r="P229" s="127">
        <f t="shared" si="54"/>
        <v>45485</v>
      </c>
      <c r="Q229" s="128">
        <f t="shared" si="52"/>
        <v>6</v>
      </c>
      <c r="R229" s="128" t="str">
        <f t="shared" si="46"/>
        <v>6ª-feira</v>
      </c>
      <c r="S229" s="129">
        <f t="shared" si="47"/>
        <v>2</v>
      </c>
    </row>
    <row r="230" spans="5:19" x14ac:dyDescent="0.2">
      <c r="E230" s="116">
        <f t="shared" si="48"/>
        <v>226</v>
      </c>
      <c r="F230" s="116">
        <f t="shared" si="55"/>
        <v>10</v>
      </c>
      <c r="G230" s="118">
        <f t="shared" si="56"/>
        <v>4</v>
      </c>
      <c r="H230" s="118">
        <f t="shared" si="49"/>
        <v>2024</v>
      </c>
      <c r="I230" s="125">
        <f t="shared" si="57"/>
        <v>45392</v>
      </c>
      <c r="J230" s="118">
        <f t="shared" si="50"/>
        <v>4</v>
      </c>
      <c r="K230" s="118" t="str">
        <f t="shared" si="45"/>
        <v>4ª-feira</v>
      </c>
      <c r="L230" s="124">
        <f t="shared" si="53"/>
        <v>0</v>
      </c>
      <c r="O230" s="126">
        <f t="shared" si="51"/>
        <v>227</v>
      </c>
      <c r="P230" s="127">
        <f t="shared" si="54"/>
        <v>45488</v>
      </c>
      <c r="Q230" s="128">
        <f t="shared" si="52"/>
        <v>2</v>
      </c>
      <c r="R230" s="128" t="str">
        <f t="shared" si="46"/>
        <v>2ª-feira</v>
      </c>
      <c r="S230" s="129">
        <f t="shared" si="47"/>
        <v>0</v>
      </c>
    </row>
    <row r="231" spans="5:19" x14ac:dyDescent="0.2">
      <c r="E231" s="116">
        <f t="shared" si="48"/>
        <v>227</v>
      </c>
      <c r="F231" s="116">
        <f t="shared" si="55"/>
        <v>11</v>
      </c>
      <c r="G231" s="118">
        <f t="shared" si="56"/>
        <v>4</v>
      </c>
      <c r="H231" s="118">
        <f t="shared" si="49"/>
        <v>2024</v>
      </c>
      <c r="I231" s="125">
        <f t="shared" si="57"/>
        <v>45393</v>
      </c>
      <c r="J231" s="118">
        <f t="shared" si="50"/>
        <v>5</v>
      </c>
      <c r="K231" s="118" t="str">
        <f t="shared" si="45"/>
        <v>5ª-feira</v>
      </c>
      <c r="L231" s="124">
        <f t="shared" si="53"/>
        <v>0</v>
      </c>
      <c r="O231" s="126">
        <f t="shared" si="51"/>
        <v>228</v>
      </c>
      <c r="P231" s="127">
        <f t="shared" si="54"/>
        <v>45489</v>
      </c>
      <c r="Q231" s="128">
        <f t="shared" si="52"/>
        <v>3</v>
      </c>
      <c r="R231" s="128" t="str">
        <f t="shared" si="46"/>
        <v>3ª-feira</v>
      </c>
      <c r="S231" s="129">
        <f t="shared" si="47"/>
        <v>0</v>
      </c>
    </row>
    <row r="232" spans="5:19" x14ac:dyDescent="0.2">
      <c r="E232" s="116">
        <f t="shared" si="48"/>
        <v>228</v>
      </c>
      <c r="F232" s="116">
        <f t="shared" si="55"/>
        <v>12</v>
      </c>
      <c r="G232" s="118">
        <f t="shared" si="56"/>
        <v>4</v>
      </c>
      <c r="H232" s="118">
        <f t="shared" si="49"/>
        <v>2024</v>
      </c>
      <c r="I232" s="125">
        <f t="shared" si="57"/>
        <v>45394</v>
      </c>
      <c r="J232" s="118">
        <f t="shared" si="50"/>
        <v>6</v>
      </c>
      <c r="K232" s="118" t="str">
        <f t="shared" si="45"/>
        <v>6ª-feira</v>
      </c>
      <c r="L232" s="124">
        <f t="shared" si="53"/>
        <v>2</v>
      </c>
      <c r="O232" s="126">
        <f t="shared" si="51"/>
        <v>229</v>
      </c>
      <c r="P232" s="127">
        <f t="shared" si="54"/>
        <v>45490</v>
      </c>
      <c r="Q232" s="128">
        <f t="shared" si="52"/>
        <v>4</v>
      </c>
      <c r="R232" s="128" t="str">
        <f t="shared" si="46"/>
        <v>4ª-feira</v>
      </c>
      <c r="S232" s="129">
        <f t="shared" si="47"/>
        <v>0</v>
      </c>
    </row>
    <row r="233" spans="5:19" x14ac:dyDescent="0.2">
      <c r="E233" s="116">
        <f t="shared" si="48"/>
        <v>229</v>
      </c>
      <c r="F233" s="116">
        <f t="shared" si="55"/>
        <v>13</v>
      </c>
      <c r="G233" s="118">
        <f t="shared" si="56"/>
        <v>4</v>
      </c>
      <c r="H233" s="118">
        <f t="shared" si="49"/>
        <v>2024</v>
      </c>
      <c r="I233" s="125">
        <f t="shared" si="57"/>
        <v>45395</v>
      </c>
      <c r="J233" s="118">
        <f t="shared" si="50"/>
        <v>7</v>
      </c>
      <c r="K233" s="118" t="str">
        <f t="shared" si="45"/>
        <v>SÁBADO</v>
      </c>
      <c r="L233" s="124">
        <f t="shared" si="53"/>
        <v>1</v>
      </c>
      <c r="O233" s="126">
        <f t="shared" si="51"/>
        <v>230</v>
      </c>
      <c r="P233" s="127">
        <f t="shared" si="54"/>
        <v>45491</v>
      </c>
      <c r="Q233" s="128">
        <f t="shared" si="52"/>
        <v>5</v>
      </c>
      <c r="R233" s="128" t="str">
        <f t="shared" si="46"/>
        <v>5ª-feira</v>
      </c>
      <c r="S233" s="129">
        <f t="shared" si="47"/>
        <v>0</v>
      </c>
    </row>
    <row r="234" spans="5:19" x14ac:dyDescent="0.2">
      <c r="E234" s="116">
        <f t="shared" si="48"/>
        <v>230</v>
      </c>
      <c r="F234" s="116">
        <f t="shared" si="55"/>
        <v>14</v>
      </c>
      <c r="G234" s="118">
        <f t="shared" si="56"/>
        <v>4</v>
      </c>
      <c r="H234" s="118">
        <f t="shared" si="49"/>
        <v>2024</v>
      </c>
      <c r="I234" s="125">
        <f t="shared" si="57"/>
        <v>45396</v>
      </c>
      <c r="J234" s="118">
        <f t="shared" si="50"/>
        <v>1</v>
      </c>
      <c r="K234" s="118" t="str">
        <f t="shared" si="45"/>
        <v>DOMINGO</v>
      </c>
      <c r="L234" s="124">
        <f t="shared" si="53"/>
        <v>0</v>
      </c>
      <c r="O234" s="126">
        <f t="shared" si="51"/>
        <v>231</v>
      </c>
      <c r="P234" s="127">
        <f t="shared" si="54"/>
        <v>45492</v>
      </c>
      <c r="Q234" s="128">
        <f t="shared" si="52"/>
        <v>6</v>
      </c>
      <c r="R234" s="128" t="str">
        <f t="shared" si="46"/>
        <v>6ª-feira</v>
      </c>
      <c r="S234" s="129">
        <f t="shared" si="47"/>
        <v>2</v>
      </c>
    </row>
    <row r="235" spans="5:19" x14ac:dyDescent="0.2">
      <c r="E235" s="116">
        <f t="shared" si="48"/>
        <v>231</v>
      </c>
      <c r="F235" s="116">
        <f t="shared" si="55"/>
        <v>15</v>
      </c>
      <c r="G235" s="118">
        <f t="shared" si="56"/>
        <v>4</v>
      </c>
      <c r="H235" s="118">
        <f t="shared" si="49"/>
        <v>2024</v>
      </c>
      <c r="I235" s="125">
        <f t="shared" si="57"/>
        <v>45397</v>
      </c>
      <c r="J235" s="118">
        <f t="shared" si="50"/>
        <v>2</v>
      </c>
      <c r="K235" s="118" t="str">
        <f t="shared" si="45"/>
        <v>2ª-feira</v>
      </c>
      <c r="L235" s="124">
        <f t="shared" si="53"/>
        <v>0</v>
      </c>
      <c r="O235" s="126">
        <f t="shared" si="51"/>
        <v>232</v>
      </c>
      <c r="P235" s="127">
        <f t="shared" si="54"/>
        <v>45495</v>
      </c>
      <c r="Q235" s="128">
        <f t="shared" si="52"/>
        <v>2</v>
      </c>
      <c r="R235" s="128" t="str">
        <f t="shared" si="46"/>
        <v>2ª-feira</v>
      </c>
      <c r="S235" s="129">
        <f t="shared" si="47"/>
        <v>0</v>
      </c>
    </row>
    <row r="236" spans="5:19" x14ac:dyDescent="0.2">
      <c r="E236" s="116">
        <f t="shared" si="48"/>
        <v>232</v>
      </c>
      <c r="F236" s="116">
        <f t="shared" si="55"/>
        <v>16</v>
      </c>
      <c r="G236" s="118">
        <f t="shared" si="56"/>
        <v>4</v>
      </c>
      <c r="H236" s="118">
        <f t="shared" si="49"/>
        <v>2024</v>
      </c>
      <c r="I236" s="125">
        <f t="shared" si="57"/>
        <v>45398</v>
      </c>
      <c r="J236" s="118">
        <f t="shared" si="50"/>
        <v>3</v>
      </c>
      <c r="K236" s="118" t="str">
        <f t="shared" si="45"/>
        <v>3ª-feira</v>
      </c>
      <c r="L236" s="124">
        <f t="shared" si="53"/>
        <v>0</v>
      </c>
      <c r="O236" s="126">
        <f t="shared" si="51"/>
        <v>233</v>
      </c>
      <c r="P236" s="127">
        <f t="shared" si="54"/>
        <v>45496</v>
      </c>
      <c r="Q236" s="128">
        <f t="shared" si="52"/>
        <v>3</v>
      </c>
      <c r="R236" s="128" t="str">
        <f t="shared" si="46"/>
        <v>3ª-feira</v>
      </c>
      <c r="S236" s="129">
        <f t="shared" si="47"/>
        <v>0</v>
      </c>
    </row>
    <row r="237" spans="5:19" x14ac:dyDescent="0.2">
      <c r="E237" s="116">
        <f t="shared" si="48"/>
        <v>233</v>
      </c>
      <c r="F237" s="116">
        <f t="shared" si="55"/>
        <v>17</v>
      </c>
      <c r="G237" s="118">
        <f t="shared" si="56"/>
        <v>4</v>
      </c>
      <c r="H237" s="118">
        <f t="shared" si="49"/>
        <v>2024</v>
      </c>
      <c r="I237" s="125">
        <f t="shared" si="57"/>
        <v>45399</v>
      </c>
      <c r="J237" s="118">
        <f t="shared" si="50"/>
        <v>4</v>
      </c>
      <c r="K237" s="118" t="str">
        <f t="shared" si="45"/>
        <v>4ª-feira</v>
      </c>
      <c r="L237" s="124">
        <f t="shared" si="53"/>
        <v>0</v>
      </c>
      <c r="O237" s="126">
        <f t="shared" si="51"/>
        <v>234</v>
      </c>
      <c r="P237" s="127">
        <f t="shared" si="54"/>
        <v>45497</v>
      </c>
      <c r="Q237" s="128">
        <f t="shared" si="52"/>
        <v>4</v>
      </c>
      <c r="R237" s="128" t="str">
        <f t="shared" si="46"/>
        <v>4ª-feira</v>
      </c>
      <c r="S237" s="129">
        <f t="shared" si="47"/>
        <v>0</v>
      </c>
    </row>
    <row r="238" spans="5:19" x14ac:dyDescent="0.2">
      <c r="E238" s="116">
        <f t="shared" si="48"/>
        <v>234</v>
      </c>
      <c r="F238" s="116">
        <f t="shared" si="55"/>
        <v>18</v>
      </c>
      <c r="G238" s="118">
        <f t="shared" si="56"/>
        <v>4</v>
      </c>
      <c r="H238" s="118">
        <f t="shared" si="49"/>
        <v>2024</v>
      </c>
      <c r="I238" s="125">
        <f t="shared" si="57"/>
        <v>45400</v>
      </c>
      <c r="J238" s="118">
        <f t="shared" si="50"/>
        <v>5</v>
      </c>
      <c r="K238" s="118" t="str">
        <f t="shared" si="45"/>
        <v>5ª-feira</v>
      </c>
      <c r="L238" s="124">
        <f t="shared" si="53"/>
        <v>0</v>
      </c>
      <c r="O238" s="126">
        <f t="shared" si="51"/>
        <v>235</v>
      </c>
      <c r="P238" s="127">
        <f t="shared" si="54"/>
        <v>45498</v>
      </c>
      <c r="Q238" s="128">
        <f t="shared" si="52"/>
        <v>5</v>
      </c>
      <c r="R238" s="128" t="str">
        <f t="shared" si="46"/>
        <v>5ª-feira</v>
      </c>
      <c r="S238" s="129">
        <f t="shared" si="47"/>
        <v>0</v>
      </c>
    </row>
    <row r="239" spans="5:19" x14ac:dyDescent="0.2">
      <c r="E239" s="116">
        <f t="shared" si="48"/>
        <v>235</v>
      </c>
      <c r="F239" s="116">
        <f t="shared" si="55"/>
        <v>19</v>
      </c>
      <c r="G239" s="118">
        <f t="shared" si="56"/>
        <v>4</v>
      </c>
      <c r="H239" s="118">
        <f t="shared" si="49"/>
        <v>2024</v>
      </c>
      <c r="I239" s="125">
        <f t="shared" si="57"/>
        <v>45401</v>
      </c>
      <c r="J239" s="118">
        <f t="shared" si="50"/>
        <v>6</v>
      </c>
      <c r="K239" s="118" t="str">
        <f t="shared" si="45"/>
        <v>6ª-feira</v>
      </c>
      <c r="L239" s="124">
        <f t="shared" si="53"/>
        <v>2</v>
      </c>
      <c r="O239" s="126">
        <f t="shared" si="51"/>
        <v>236</v>
      </c>
      <c r="P239" s="127">
        <f t="shared" si="54"/>
        <v>45499</v>
      </c>
      <c r="Q239" s="128">
        <f t="shared" si="52"/>
        <v>6</v>
      </c>
      <c r="R239" s="128" t="str">
        <f t="shared" si="46"/>
        <v>6ª-feira</v>
      </c>
      <c r="S239" s="129">
        <f t="shared" si="47"/>
        <v>2</v>
      </c>
    </row>
    <row r="240" spans="5:19" x14ac:dyDescent="0.2">
      <c r="E240" s="116">
        <f t="shared" si="48"/>
        <v>236</v>
      </c>
      <c r="F240" s="116">
        <f t="shared" si="55"/>
        <v>20</v>
      </c>
      <c r="G240" s="118">
        <f t="shared" si="56"/>
        <v>4</v>
      </c>
      <c r="H240" s="118">
        <f t="shared" si="49"/>
        <v>2024</v>
      </c>
      <c r="I240" s="125">
        <f t="shared" si="57"/>
        <v>45402</v>
      </c>
      <c r="J240" s="118">
        <f t="shared" si="50"/>
        <v>7</v>
      </c>
      <c r="K240" s="118" t="str">
        <f t="shared" si="45"/>
        <v>SÁBADO</v>
      </c>
      <c r="L240" s="124">
        <f t="shared" si="53"/>
        <v>1</v>
      </c>
      <c r="O240" s="126">
        <f t="shared" si="51"/>
        <v>237</v>
      </c>
      <c r="P240" s="127">
        <f t="shared" si="54"/>
        <v>45502</v>
      </c>
      <c r="Q240" s="128">
        <f t="shared" si="52"/>
        <v>2</v>
      </c>
      <c r="R240" s="128" t="str">
        <f t="shared" si="46"/>
        <v>2ª-feira</v>
      </c>
      <c r="S240" s="129">
        <f t="shared" si="47"/>
        <v>0</v>
      </c>
    </row>
    <row r="241" spans="5:19" x14ac:dyDescent="0.2">
      <c r="E241" s="116">
        <f t="shared" si="48"/>
        <v>237</v>
      </c>
      <c r="F241" s="116">
        <f t="shared" si="55"/>
        <v>21</v>
      </c>
      <c r="G241" s="118">
        <f t="shared" si="56"/>
        <v>4</v>
      </c>
      <c r="H241" s="118">
        <f t="shared" si="49"/>
        <v>2024</v>
      </c>
      <c r="I241" s="125">
        <f t="shared" si="57"/>
        <v>45403</v>
      </c>
      <c r="J241" s="118">
        <f t="shared" si="50"/>
        <v>1</v>
      </c>
      <c r="K241" s="118" t="str">
        <f t="shared" si="45"/>
        <v>DOMINGO</v>
      </c>
      <c r="L241" s="124">
        <f t="shared" si="53"/>
        <v>0</v>
      </c>
      <c r="O241" s="126">
        <f t="shared" si="51"/>
        <v>238</v>
      </c>
      <c r="P241" s="127">
        <f t="shared" si="54"/>
        <v>45503</v>
      </c>
      <c r="Q241" s="128">
        <f t="shared" si="52"/>
        <v>3</v>
      </c>
      <c r="R241" s="128" t="str">
        <f t="shared" si="46"/>
        <v>3ª-feira</v>
      </c>
      <c r="S241" s="129">
        <f t="shared" si="47"/>
        <v>0</v>
      </c>
    </row>
    <row r="242" spans="5:19" x14ac:dyDescent="0.2">
      <c r="E242" s="116">
        <f t="shared" si="48"/>
        <v>238</v>
      </c>
      <c r="F242" s="116">
        <f t="shared" si="55"/>
        <v>22</v>
      </c>
      <c r="G242" s="118">
        <f t="shared" si="56"/>
        <v>4</v>
      </c>
      <c r="H242" s="118">
        <f t="shared" si="49"/>
        <v>2024</v>
      </c>
      <c r="I242" s="125">
        <f t="shared" si="57"/>
        <v>45404</v>
      </c>
      <c r="J242" s="118">
        <f t="shared" si="50"/>
        <v>2</v>
      </c>
      <c r="K242" s="118" t="str">
        <f t="shared" si="45"/>
        <v>2ª-feira</v>
      </c>
      <c r="L242" s="124">
        <f t="shared" si="53"/>
        <v>0</v>
      </c>
      <c r="O242" s="126">
        <f t="shared" si="51"/>
        <v>239</v>
      </c>
      <c r="P242" s="127">
        <f t="shared" si="54"/>
        <v>45504</v>
      </c>
      <c r="Q242" s="128">
        <f t="shared" si="52"/>
        <v>4</v>
      </c>
      <c r="R242" s="128" t="str">
        <f t="shared" si="46"/>
        <v>4ª-feira</v>
      </c>
      <c r="S242" s="129">
        <f t="shared" si="47"/>
        <v>0</v>
      </c>
    </row>
    <row r="243" spans="5:19" x14ac:dyDescent="0.2">
      <c r="E243" s="116">
        <f t="shared" si="48"/>
        <v>239</v>
      </c>
      <c r="F243" s="116">
        <f t="shared" si="55"/>
        <v>23</v>
      </c>
      <c r="G243" s="118">
        <f t="shared" si="56"/>
        <v>4</v>
      </c>
      <c r="H243" s="118">
        <f t="shared" si="49"/>
        <v>2024</v>
      </c>
      <c r="I243" s="125">
        <f t="shared" si="57"/>
        <v>45405</v>
      </c>
      <c r="J243" s="118">
        <f t="shared" si="50"/>
        <v>3</v>
      </c>
      <c r="K243" s="118" t="str">
        <f t="shared" si="45"/>
        <v>3ª-feira</v>
      </c>
      <c r="L243" s="124">
        <f t="shared" si="53"/>
        <v>0</v>
      </c>
      <c r="O243" s="126">
        <f t="shared" si="51"/>
        <v>240</v>
      </c>
      <c r="P243" s="127">
        <f t="shared" si="54"/>
        <v>45505</v>
      </c>
      <c r="Q243" s="128">
        <f t="shared" si="52"/>
        <v>5</v>
      </c>
      <c r="R243" s="128" t="str">
        <f t="shared" si="46"/>
        <v>5ª-feira</v>
      </c>
      <c r="S243" s="129">
        <f t="shared" si="47"/>
        <v>0</v>
      </c>
    </row>
    <row r="244" spans="5:19" x14ac:dyDescent="0.2">
      <c r="E244" s="116">
        <f t="shared" si="48"/>
        <v>240</v>
      </c>
      <c r="F244" s="116">
        <f t="shared" si="55"/>
        <v>24</v>
      </c>
      <c r="G244" s="118">
        <f t="shared" si="56"/>
        <v>4</v>
      </c>
      <c r="H244" s="118">
        <f t="shared" si="49"/>
        <v>2024</v>
      </c>
      <c r="I244" s="125">
        <f t="shared" si="57"/>
        <v>45406</v>
      </c>
      <c r="J244" s="118">
        <f t="shared" si="50"/>
        <v>4</v>
      </c>
      <c r="K244" s="118" t="str">
        <f t="shared" si="45"/>
        <v>4ª-feira</v>
      </c>
      <c r="L244" s="124">
        <f t="shared" si="53"/>
        <v>0</v>
      </c>
      <c r="O244" s="126">
        <f t="shared" si="51"/>
        <v>241</v>
      </c>
      <c r="P244" s="127">
        <f t="shared" si="54"/>
        <v>45506</v>
      </c>
      <c r="Q244" s="128">
        <f t="shared" si="52"/>
        <v>6</v>
      </c>
      <c r="R244" s="128" t="str">
        <f t="shared" si="46"/>
        <v>6ª-feira</v>
      </c>
      <c r="S244" s="129">
        <f t="shared" si="47"/>
        <v>2</v>
      </c>
    </row>
    <row r="245" spans="5:19" x14ac:dyDescent="0.2">
      <c r="E245" s="116">
        <f t="shared" si="48"/>
        <v>241</v>
      </c>
      <c r="F245" s="116">
        <f t="shared" si="55"/>
        <v>25</v>
      </c>
      <c r="G245" s="118">
        <f t="shared" si="56"/>
        <v>4</v>
      </c>
      <c r="H245" s="118">
        <f t="shared" si="49"/>
        <v>2024</v>
      </c>
      <c r="I245" s="125">
        <f t="shared" si="57"/>
        <v>45407</v>
      </c>
      <c r="J245" s="118">
        <f t="shared" si="50"/>
        <v>5</v>
      </c>
      <c r="K245" s="118" t="str">
        <f t="shared" si="45"/>
        <v>5ª-feira</v>
      </c>
      <c r="L245" s="124">
        <f t="shared" si="53"/>
        <v>0</v>
      </c>
      <c r="O245" s="126">
        <f t="shared" si="51"/>
        <v>242</v>
      </c>
      <c r="P245" s="127">
        <f t="shared" si="54"/>
        <v>45509</v>
      </c>
      <c r="Q245" s="128">
        <f t="shared" si="52"/>
        <v>2</v>
      </c>
      <c r="R245" s="128" t="str">
        <f t="shared" si="46"/>
        <v>2ª-feira</v>
      </c>
      <c r="S245" s="129">
        <f t="shared" si="47"/>
        <v>0</v>
      </c>
    </row>
    <row r="246" spans="5:19" x14ac:dyDescent="0.2">
      <c r="E246" s="116">
        <f t="shared" si="48"/>
        <v>242</v>
      </c>
      <c r="F246" s="116">
        <f t="shared" si="55"/>
        <v>26</v>
      </c>
      <c r="G246" s="118">
        <f t="shared" si="56"/>
        <v>4</v>
      </c>
      <c r="H246" s="118">
        <f t="shared" si="49"/>
        <v>2024</v>
      </c>
      <c r="I246" s="125">
        <f t="shared" si="57"/>
        <v>45408</v>
      </c>
      <c r="J246" s="118">
        <f t="shared" si="50"/>
        <v>6</v>
      </c>
      <c r="K246" s="118" t="str">
        <f t="shared" si="45"/>
        <v>6ª-feira</v>
      </c>
      <c r="L246" s="124">
        <f t="shared" si="53"/>
        <v>2</v>
      </c>
      <c r="O246" s="126">
        <f t="shared" si="51"/>
        <v>243</v>
      </c>
      <c r="P246" s="127">
        <f t="shared" si="54"/>
        <v>45510</v>
      </c>
      <c r="Q246" s="128">
        <f t="shared" si="52"/>
        <v>3</v>
      </c>
      <c r="R246" s="128" t="str">
        <f t="shared" si="46"/>
        <v>3ª-feira</v>
      </c>
      <c r="S246" s="129">
        <f t="shared" si="47"/>
        <v>0</v>
      </c>
    </row>
    <row r="247" spans="5:19" x14ac:dyDescent="0.2">
      <c r="E247" s="116">
        <f t="shared" si="48"/>
        <v>243</v>
      </c>
      <c r="F247" s="116">
        <f t="shared" si="55"/>
        <v>27</v>
      </c>
      <c r="G247" s="118">
        <f t="shared" si="56"/>
        <v>4</v>
      </c>
      <c r="H247" s="118">
        <f t="shared" si="49"/>
        <v>2024</v>
      </c>
      <c r="I247" s="125">
        <f t="shared" si="57"/>
        <v>45409</v>
      </c>
      <c r="J247" s="118">
        <f t="shared" si="50"/>
        <v>7</v>
      </c>
      <c r="K247" s="118" t="str">
        <f t="shared" si="45"/>
        <v>SÁBADO</v>
      </c>
      <c r="L247" s="124">
        <f t="shared" si="53"/>
        <v>1</v>
      </c>
      <c r="O247" s="126">
        <f t="shared" si="51"/>
        <v>244</v>
      </c>
      <c r="P247" s="127">
        <f t="shared" si="54"/>
        <v>45511</v>
      </c>
      <c r="Q247" s="128">
        <f t="shared" si="52"/>
        <v>4</v>
      </c>
      <c r="R247" s="128" t="str">
        <f t="shared" si="46"/>
        <v>4ª-feira</v>
      </c>
      <c r="S247" s="129">
        <f t="shared" si="47"/>
        <v>0</v>
      </c>
    </row>
    <row r="248" spans="5:19" x14ac:dyDescent="0.2">
      <c r="E248" s="116">
        <f t="shared" si="48"/>
        <v>244</v>
      </c>
      <c r="F248" s="116">
        <f t="shared" si="55"/>
        <v>28</v>
      </c>
      <c r="G248" s="118">
        <f t="shared" si="56"/>
        <v>4</v>
      </c>
      <c r="H248" s="118">
        <f t="shared" si="49"/>
        <v>2024</v>
      </c>
      <c r="I248" s="125">
        <f t="shared" si="57"/>
        <v>45410</v>
      </c>
      <c r="J248" s="118">
        <f t="shared" si="50"/>
        <v>1</v>
      </c>
      <c r="K248" s="118" t="str">
        <f t="shared" si="45"/>
        <v>DOMINGO</v>
      </c>
      <c r="L248" s="124">
        <f t="shared" si="53"/>
        <v>0</v>
      </c>
      <c r="O248" s="126">
        <f t="shared" si="51"/>
        <v>245</v>
      </c>
      <c r="P248" s="127">
        <f t="shared" si="54"/>
        <v>45512</v>
      </c>
      <c r="Q248" s="128">
        <f t="shared" si="52"/>
        <v>5</v>
      </c>
      <c r="R248" s="128" t="str">
        <f t="shared" si="46"/>
        <v>5ª-feira</v>
      </c>
      <c r="S248" s="129">
        <f t="shared" si="47"/>
        <v>0</v>
      </c>
    </row>
    <row r="249" spans="5:19" x14ac:dyDescent="0.2">
      <c r="E249" s="116">
        <f t="shared" si="48"/>
        <v>245</v>
      </c>
      <c r="F249" s="116">
        <f t="shared" si="55"/>
        <v>29</v>
      </c>
      <c r="G249" s="118">
        <f t="shared" si="56"/>
        <v>4</v>
      </c>
      <c r="H249" s="118">
        <f t="shared" si="49"/>
        <v>2024</v>
      </c>
      <c r="I249" s="125">
        <f t="shared" si="57"/>
        <v>45411</v>
      </c>
      <c r="J249" s="118">
        <f t="shared" si="50"/>
        <v>2</v>
      </c>
      <c r="K249" s="118" t="str">
        <f t="shared" si="45"/>
        <v>2ª-feira</v>
      </c>
      <c r="L249" s="124">
        <f t="shared" si="53"/>
        <v>0</v>
      </c>
      <c r="O249" s="126">
        <f t="shared" si="51"/>
        <v>246</v>
      </c>
      <c r="P249" s="127">
        <f t="shared" si="54"/>
        <v>45513</v>
      </c>
      <c r="Q249" s="128">
        <f t="shared" si="52"/>
        <v>6</v>
      </c>
      <c r="R249" s="128" t="str">
        <f t="shared" si="46"/>
        <v>6ª-feira</v>
      </c>
      <c r="S249" s="129">
        <f t="shared" si="47"/>
        <v>2</v>
      </c>
    </row>
    <row r="250" spans="5:19" x14ac:dyDescent="0.2">
      <c r="E250" s="116">
        <f t="shared" si="48"/>
        <v>246</v>
      </c>
      <c r="F250" s="116">
        <f t="shared" si="55"/>
        <v>30</v>
      </c>
      <c r="G250" s="118">
        <f t="shared" si="56"/>
        <v>4</v>
      </c>
      <c r="H250" s="118">
        <f t="shared" si="49"/>
        <v>2024</v>
      </c>
      <c r="I250" s="125">
        <f t="shared" si="57"/>
        <v>45412</v>
      </c>
      <c r="J250" s="118">
        <f t="shared" si="50"/>
        <v>3</v>
      </c>
      <c r="K250" s="118" t="str">
        <f t="shared" si="45"/>
        <v>3ª-feira</v>
      </c>
      <c r="L250" s="124">
        <f t="shared" si="53"/>
        <v>0</v>
      </c>
      <c r="O250" s="126">
        <f t="shared" si="51"/>
        <v>247</v>
      </c>
      <c r="P250" s="127">
        <f t="shared" si="54"/>
        <v>45516</v>
      </c>
      <c r="Q250" s="128">
        <f t="shared" si="52"/>
        <v>2</v>
      </c>
      <c r="R250" s="128" t="str">
        <f t="shared" si="46"/>
        <v>2ª-feira</v>
      </c>
      <c r="S250" s="129">
        <f t="shared" si="47"/>
        <v>0</v>
      </c>
    </row>
    <row r="251" spans="5:19" x14ac:dyDescent="0.2">
      <c r="E251" s="116">
        <f t="shared" si="48"/>
        <v>247</v>
      </c>
      <c r="F251" s="116">
        <f t="shared" si="55"/>
        <v>1</v>
      </c>
      <c r="G251" s="118">
        <f t="shared" si="56"/>
        <v>5</v>
      </c>
      <c r="H251" s="118">
        <f t="shared" si="49"/>
        <v>2024</v>
      </c>
      <c r="I251" s="125">
        <f t="shared" si="57"/>
        <v>45413</v>
      </c>
      <c r="J251" s="118">
        <f t="shared" si="50"/>
        <v>4</v>
      </c>
      <c r="K251" s="118" t="str">
        <f t="shared" si="45"/>
        <v>4ª-feira</v>
      </c>
      <c r="L251" s="124">
        <f t="shared" si="53"/>
        <v>0</v>
      </c>
      <c r="O251" s="126">
        <f t="shared" si="51"/>
        <v>248</v>
      </c>
      <c r="P251" s="127">
        <f t="shared" si="54"/>
        <v>45517</v>
      </c>
      <c r="Q251" s="128">
        <f t="shared" si="52"/>
        <v>3</v>
      </c>
      <c r="R251" s="128" t="str">
        <f t="shared" si="46"/>
        <v>3ª-feira</v>
      </c>
      <c r="S251" s="129">
        <f t="shared" si="47"/>
        <v>0</v>
      </c>
    </row>
    <row r="252" spans="5:19" x14ac:dyDescent="0.2">
      <c r="E252" s="116">
        <f t="shared" si="48"/>
        <v>248</v>
      </c>
      <c r="F252" s="116">
        <f t="shared" si="55"/>
        <v>2</v>
      </c>
      <c r="G252" s="118">
        <f t="shared" si="56"/>
        <v>5</v>
      </c>
      <c r="H252" s="118">
        <f t="shared" si="49"/>
        <v>2024</v>
      </c>
      <c r="I252" s="125">
        <f t="shared" si="57"/>
        <v>45414</v>
      </c>
      <c r="J252" s="118">
        <f t="shared" si="50"/>
        <v>5</v>
      </c>
      <c r="K252" s="118" t="str">
        <f t="shared" si="45"/>
        <v>5ª-feira</v>
      </c>
      <c r="L252" s="124">
        <f t="shared" si="53"/>
        <v>0</v>
      </c>
      <c r="O252" s="126">
        <f t="shared" si="51"/>
        <v>249</v>
      </c>
      <c r="P252" s="127">
        <f t="shared" si="54"/>
        <v>45518</v>
      </c>
      <c r="Q252" s="128">
        <f t="shared" si="52"/>
        <v>4</v>
      </c>
      <c r="R252" s="128" t="str">
        <f t="shared" si="46"/>
        <v>4ª-feira</v>
      </c>
      <c r="S252" s="129">
        <f t="shared" si="47"/>
        <v>0</v>
      </c>
    </row>
    <row r="253" spans="5:19" x14ac:dyDescent="0.2">
      <c r="E253" s="116">
        <f t="shared" si="48"/>
        <v>249</v>
      </c>
      <c r="F253" s="116">
        <f t="shared" si="55"/>
        <v>3</v>
      </c>
      <c r="G253" s="118">
        <f t="shared" si="56"/>
        <v>5</v>
      </c>
      <c r="H253" s="118">
        <f t="shared" si="49"/>
        <v>2024</v>
      </c>
      <c r="I253" s="125">
        <f t="shared" si="57"/>
        <v>45415</v>
      </c>
      <c r="J253" s="118">
        <f t="shared" si="50"/>
        <v>6</v>
      </c>
      <c r="K253" s="118" t="str">
        <f t="shared" si="45"/>
        <v>6ª-feira</v>
      </c>
      <c r="L253" s="124">
        <f t="shared" si="53"/>
        <v>2</v>
      </c>
      <c r="O253" s="126">
        <f t="shared" si="51"/>
        <v>250</v>
      </c>
      <c r="P253" s="127">
        <f t="shared" si="54"/>
        <v>45519</v>
      </c>
      <c r="Q253" s="128">
        <f t="shared" si="52"/>
        <v>5</v>
      </c>
      <c r="R253" s="128" t="str">
        <f t="shared" si="46"/>
        <v>5ª-feira</v>
      </c>
      <c r="S253" s="129">
        <f t="shared" si="47"/>
        <v>0</v>
      </c>
    </row>
    <row r="254" spans="5:19" x14ac:dyDescent="0.2">
      <c r="E254" s="116">
        <f t="shared" si="48"/>
        <v>250</v>
      </c>
      <c r="F254" s="116">
        <f t="shared" si="55"/>
        <v>4</v>
      </c>
      <c r="G254" s="118">
        <f t="shared" si="56"/>
        <v>5</v>
      </c>
      <c r="H254" s="118">
        <f t="shared" si="49"/>
        <v>2024</v>
      </c>
      <c r="I254" s="125">
        <f t="shared" si="57"/>
        <v>45416</v>
      </c>
      <c r="J254" s="118">
        <f t="shared" si="50"/>
        <v>7</v>
      </c>
      <c r="K254" s="118" t="str">
        <f t="shared" si="45"/>
        <v>SÁBADO</v>
      </c>
      <c r="L254" s="124">
        <f t="shared" si="53"/>
        <v>1</v>
      </c>
      <c r="O254" s="126">
        <f t="shared" si="51"/>
        <v>251</v>
      </c>
      <c r="P254" s="127">
        <f t="shared" si="54"/>
        <v>45520</v>
      </c>
      <c r="Q254" s="128">
        <f t="shared" si="52"/>
        <v>6</v>
      </c>
      <c r="R254" s="128" t="str">
        <f t="shared" si="46"/>
        <v>6ª-feira</v>
      </c>
      <c r="S254" s="129">
        <f t="shared" si="47"/>
        <v>2</v>
      </c>
    </row>
    <row r="255" spans="5:19" x14ac:dyDescent="0.2">
      <c r="E255" s="116">
        <f t="shared" si="48"/>
        <v>251</v>
      </c>
      <c r="F255" s="116">
        <f t="shared" si="55"/>
        <v>5</v>
      </c>
      <c r="G255" s="118">
        <f t="shared" si="56"/>
        <v>5</v>
      </c>
      <c r="H255" s="118">
        <f t="shared" si="49"/>
        <v>2024</v>
      </c>
      <c r="I255" s="125">
        <f t="shared" si="57"/>
        <v>45417</v>
      </c>
      <c r="J255" s="118">
        <f t="shared" si="50"/>
        <v>1</v>
      </c>
      <c r="K255" s="118" t="str">
        <f t="shared" si="45"/>
        <v>DOMINGO</v>
      </c>
      <c r="L255" s="124">
        <f t="shared" si="53"/>
        <v>0</v>
      </c>
      <c r="O255" s="126">
        <f t="shared" si="51"/>
        <v>252</v>
      </c>
      <c r="P255" s="127">
        <f t="shared" si="54"/>
        <v>45523</v>
      </c>
      <c r="Q255" s="128">
        <f t="shared" si="52"/>
        <v>2</v>
      </c>
      <c r="R255" s="128" t="str">
        <f t="shared" si="46"/>
        <v>2ª-feira</v>
      </c>
      <c r="S255" s="129">
        <f t="shared" si="47"/>
        <v>0</v>
      </c>
    </row>
    <row r="256" spans="5:19" x14ac:dyDescent="0.2">
      <c r="E256" s="116">
        <f t="shared" si="48"/>
        <v>252</v>
      </c>
      <c r="F256" s="116">
        <f t="shared" si="55"/>
        <v>6</v>
      </c>
      <c r="G256" s="118">
        <f t="shared" si="56"/>
        <v>5</v>
      </c>
      <c r="H256" s="118">
        <f t="shared" si="49"/>
        <v>2024</v>
      </c>
      <c r="I256" s="125">
        <f t="shared" si="57"/>
        <v>45418</v>
      </c>
      <c r="J256" s="118">
        <f t="shared" si="50"/>
        <v>2</v>
      </c>
      <c r="K256" s="118" t="str">
        <f t="shared" si="45"/>
        <v>2ª-feira</v>
      </c>
      <c r="L256" s="124">
        <f t="shared" si="53"/>
        <v>0</v>
      </c>
      <c r="O256" s="126">
        <f t="shared" si="51"/>
        <v>253</v>
      </c>
      <c r="P256" s="127">
        <f t="shared" si="54"/>
        <v>45524</v>
      </c>
      <c r="Q256" s="128">
        <f t="shared" si="52"/>
        <v>3</v>
      </c>
      <c r="R256" s="128" t="str">
        <f t="shared" si="46"/>
        <v>3ª-feira</v>
      </c>
      <c r="S256" s="129">
        <f t="shared" si="47"/>
        <v>0</v>
      </c>
    </row>
    <row r="257" spans="5:19" x14ac:dyDescent="0.2">
      <c r="E257" s="116">
        <f t="shared" si="48"/>
        <v>253</v>
      </c>
      <c r="F257" s="116">
        <f t="shared" si="55"/>
        <v>7</v>
      </c>
      <c r="G257" s="118">
        <f t="shared" si="56"/>
        <v>5</v>
      </c>
      <c r="H257" s="118">
        <f t="shared" si="49"/>
        <v>2024</v>
      </c>
      <c r="I257" s="125">
        <f t="shared" si="57"/>
        <v>45419</v>
      </c>
      <c r="J257" s="118">
        <f t="shared" si="50"/>
        <v>3</v>
      </c>
      <c r="K257" s="118" t="str">
        <f t="shared" si="45"/>
        <v>3ª-feira</v>
      </c>
      <c r="L257" s="124">
        <f t="shared" si="53"/>
        <v>0</v>
      </c>
      <c r="O257" s="126">
        <f t="shared" si="51"/>
        <v>254</v>
      </c>
      <c r="P257" s="127">
        <f t="shared" si="54"/>
        <v>45525</v>
      </c>
      <c r="Q257" s="128">
        <f t="shared" si="52"/>
        <v>4</v>
      </c>
      <c r="R257" s="128" t="str">
        <f t="shared" si="46"/>
        <v>4ª-feira</v>
      </c>
      <c r="S257" s="129">
        <f t="shared" si="47"/>
        <v>0</v>
      </c>
    </row>
    <row r="258" spans="5:19" x14ac:dyDescent="0.2">
      <c r="E258" s="116">
        <f t="shared" si="48"/>
        <v>254</v>
      </c>
      <c r="F258" s="116">
        <f t="shared" si="55"/>
        <v>8</v>
      </c>
      <c r="G258" s="118">
        <f t="shared" si="56"/>
        <v>5</v>
      </c>
      <c r="H258" s="118">
        <f t="shared" si="49"/>
        <v>2024</v>
      </c>
      <c r="I258" s="125">
        <f t="shared" si="57"/>
        <v>45420</v>
      </c>
      <c r="J258" s="118">
        <f t="shared" si="50"/>
        <v>4</v>
      </c>
      <c r="K258" s="118" t="str">
        <f t="shared" si="45"/>
        <v>4ª-feira</v>
      </c>
      <c r="L258" s="124">
        <f t="shared" si="53"/>
        <v>0</v>
      </c>
      <c r="O258" s="126">
        <f t="shared" si="51"/>
        <v>255</v>
      </c>
      <c r="P258" s="127">
        <f t="shared" si="54"/>
        <v>45526</v>
      </c>
      <c r="Q258" s="128">
        <f t="shared" si="52"/>
        <v>5</v>
      </c>
      <c r="R258" s="128" t="str">
        <f t="shared" si="46"/>
        <v>5ª-feira</v>
      </c>
      <c r="S258" s="129">
        <f t="shared" si="47"/>
        <v>0</v>
      </c>
    </row>
    <row r="259" spans="5:19" x14ac:dyDescent="0.2">
      <c r="E259" s="116">
        <f t="shared" si="48"/>
        <v>255</v>
      </c>
      <c r="F259" s="116">
        <f t="shared" si="55"/>
        <v>9</v>
      </c>
      <c r="G259" s="118">
        <f t="shared" si="56"/>
        <v>5</v>
      </c>
      <c r="H259" s="118">
        <f t="shared" si="49"/>
        <v>2024</v>
      </c>
      <c r="I259" s="125">
        <f t="shared" si="57"/>
        <v>45421</v>
      </c>
      <c r="J259" s="118">
        <f t="shared" si="50"/>
        <v>5</v>
      </c>
      <c r="K259" s="118" t="str">
        <f t="shared" si="45"/>
        <v>5ª-feira</v>
      </c>
      <c r="L259" s="124">
        <f t="shared" si="53"/>
        <v>0</v>
      </c>
      <c r="O259" s="126">
        <f t="shared" si="51"/>
        <v>256</v>
      </c>
      <c r="P259" s="127">
        <f t="shared" si="54"/>
        <v>45527</v>
      </c>
      <c r="Q259" s="128">
        <f t="shared" si="52"/>
        <v>6</v>
      </c>
      <c r="R259" s="128" t="str">
        <f t="shared" si="46"/>
        <v>6ª-feira</v>
      </c>
      <c r="S259" s="129">
        <f t="shared" si="47"/>
        <v>2</v>
      </c>
    </row>
    <row r="260" spans="5:19" x14ac:dyDescent="0.2">
      <c r="E260" s="116">
        <f t="shared" si="48"/>
        <v>256</v>
      </c>
      <c r="F260" s="116">
        <f t="shared" si="55"/>
        <v>10</v>
      </c>
      <c r="G260" s="118">
        <f t="shared" si="56"/>
        <v>5</v>
      </c>
      <c r="H260" s="118">
        <f t="shared" si="49"/>
        <v>2024</v>
      </c>
      <c r="I260" s="125">
        <f t="shared" si="57"/>
        <v>45422</v>
      </c>
      <c r="J260" s="118">
        <f t="shared" si="50"/>
        <v>6</v>
      </c>
      <c r="K260" s="118" t="str">
        <f t="shared" ref="K260:K323" si="58">VLOOKUP(J260,$B$4:$C$10,2,FALSE)</f>
        <v>6ª-feira</v>
      </c>
      <c r="L260" s="124">
        <f t="shared" si="53"/>
        <v>2</v>
      </c>
      <c r="O260" s="126">
        <f t="shared" si="51"/>
        <v>257</v>
      </c>
      <c r="P260" s="127">
        <f t="shared" si="54"/>
        <v>45530</v>
      </c>
      <c r="Q260" s="128">
        <f t="shared" si="52"/>
        <v>2</v>
      </c>
      <c r="R260" s="128" t="str">
        <f t="shared" ref="R260:R323" si="59">VLOOKUP(Q260,$B$4:$C$10,2,FALSE)</f>
        <v>2ª-feira</v>
      </c>
      <c r="S260" s="129">
        <f t="shared" ref="S260:S323" si="60">VLOOKUP(P260,$I$4:$L$4004,4,FALSE)</f>
        <v>0</v>
      </c>
    </row>
    <row r="261" spans="5:19" x14ac:dyDescent="0.2">
      <c r="E261" s="116">
        <f t="shared" si="48"/>
        <v>257</v>
      </c>
      <c r="F261" s="116">
        <f t="shared" si="55"/>
        <v>11</v>
      </c>
      <c r="G261" s="118">
        <f t="shared" si="56"/>
        <v>5</v>
      </c>
      <c r="H261" s="118">
        <f t="shared" si="49"/>
        <v>2024</v>
      </c>
      <c r="I261" s="125">
        <f t="shared" si="57"/>
        <v>45423</v>
      </c>
      <c r="J261" s="118">
        <f t="shared" si="50"/>
        <v>7</v>
      </c>
      <c r="K261" s="118" t="str">
        <f t="shared" si="58"/>
        <v>SÁBADO</v>
      </c>
      <c r="L261" s="124">
        <f t="shared" si="53"/>
        <v>1</v>
      </c>
      <c r="O261" s="126">
        <f t="shared" si="51"/>
        <v>258</v>
      </c>
      <c r="P261" s="127">
        <f t="shared" si="54"/>
        <v>45531</v>
      </c>
      <c r="Q261" s="128">
        <f t="shared" si="52"/>
        <v>3</v>
      </c>
      <c r="R261" s="128" t="str">
        <f t="shared" si="59"/>
        <v>3ª-feira</v>
      </c>
      <c r="S261" s="129">
        <f t="shared" si="60"/>
        <v>0</v>
      </c>
    </row>
    <row r="262" spans="5:19" x14ac:dyDescent="0.2">
      <c r="E262" s="116">
        <f t="shared" ref="E262:E325" si="61">E261+1</f>
        <v>258</v>
      </c>
      <c r="F262" s="116">
        <f t="shared" si="55"/>
        <v>12</v>
      </c>
      <c r="G262" s="118">
        <f t="shared" si="56"/>
        <v>5</v>
      </c>
      <c r="H262" s="118">
        <f t="shared" ref="H262:H325" si="62">YEAR(I262)</f>
        <v>2024</v>
      </c>
      <c r="I262" s="125">
        <f t="shared" si="57"/>
        <v>45424</v>
      </c>
      <c r="J262" s="118">
        <f t="shared" ref="J262:J325" si="63">WEEKDAY(I262)</f>
        <v>1</v>
      </c>
      <c r="K262" s="118" t="str">
        <f t="shared" si="58"/>
        <v>DOMINGO</v>
      </c>
      <c r="L262" s="124">
        <f t="shared" si="53"/>
        <v>0</v>
      </c>
      <c r="O262" s="126">
        <f t="shared" ref="O262:O273" si="64">O261+1</f>
        <v>259</v>
      </c>
      <c r="P262" s="127">
        <f t="shared" si="54"/>
        <v>45532</v>
      </c>
      <c r="Q262" s="128">
        <f t="shared" ref="Q262:Q325" si="65">WEEKDAY(P262)</f>
        <v>4</v>
      </c>
      <c r="R262" s="128" t="str">
        <f t="shared" si="59"/>
        <v>4ª-feira</v>
      </c>
      <c r="S262" s="129">
        <f t="shared" si="60"/>
        <v>0</v>
      </c>
    </row>
    <row r="263" spans="5:19" x14ac:dyDescent="0.2">
      <c r="E263" s="116">
        <f t="shared" si="61"/>
        <v>259</v>
      </c>
      <c r="F263" s="116">
        <f t="shared" si="55"/>
        <v>13</v>
      </c>
      <c r="G263" s="118">
        <f t="shared" si="56"/>
        <v>5</v>
      </c>
      <c r="H263" s="118">
        <f t="shared" si="62"/>
        <v>2024</v>
      </c>
      <c r="I263" s="125">
        <f t="shared" si="57"/>
        <v>45425</v>
      </c>
      <c r="J263" s="118">
        <f t="shared" si="63"/>
        <v>2</v>
      </c>
      <c r="K263" s="118" t="str">
        <f t="shared" si="58"/>
        <v>2ª-feira</v>
      </c>
      <c r="L263" s="124">
        <f t="shared" si="53"/>
        <v>0</v>
      </c>
      <c r="O263" s="126">
        <f t="shared" si="64"/>
        <v>260</v>
      </c>
      <c r="P263" s="127">
        <f t="shared" si="54"/>
        <v>45533</v>
      </c>
      <c r="Q263" s="128">
        <f t="shared" si="65"/>
        <v>5</v>
      </c>
      <c r="R263" s="128" t="str">
        <f t="shared" si="59"/>
        <v>5ª-feira</v>
      </c>
      <c r="S263" s="129">
        <f t="shared" si="60"/>
        <v>0</v>
      </c>
    </row>
    <row r="264" spans="5:19" x14ac:dyDescent="0.2">
      <c r="E264" s="116">
        <f t="shared" si="61"/>
        <v>260</v>
      </c>
      <c r="F264" s="116">
        <f t="shared" si="55"/>
        <v>14</v>
      </c>
      <c r="G264" s="118">
        <f t="shared" si="56"/>
        <v>5</v>
      </c>
      <c r="H264" s="118">
        <f t="shared" si="62"/>
        <v>2024</v>
      </c>
      <c r="I264" s="125">
        <f t="shared" si="57"/>
        <v>45426</v>
      </c>
      <c r="J264" s="118">
        <f t="shared" si="63"/>
        <v>3</v>
      </c>
      <c r="K264" s="118" t="str">
        <f t="shared" si="58"/>
        <v>3ª-feira</v>
      </c>
      <c r="L264" s="124">
        <f t="shared" si="53"/>
        <v>0</v>
      </c>
      <c r="O264" s="126">
        <f t="shared" si="64"/>
        <v>261</v>
      </c>
      <c r="P264" s="127">
        <f t="shared" si="54"/>
        <v>45534</v>
      </c>
      <c r="Q264" s="128">
        <f t="shared" si="65"/>
        <v>6</v>
      </c>
      <c r="R264" s="128" t="str">
        <f t="shared" si="59"/>
        <v>6ª-feira</v>
      </c>
      <c r="S264" s="129">
        <f t="shared" si="60"/>
        <v>2</v>
      </c>
    </row>
    <row r="265" spans="5:19" x14ac:dyDescent="0.2">
      <c r="E265" s="116">
        <f t="shared" si="61"/>
        <v>261</v>
      </c>
      <c r="F265" s="116">
        <f t="shared" si="55"/>
        <v>15</v>
      </c>
      <c r="G265" s="118">
        <f t="shared" si="56"/>
        <v>5</v>
      </c>
      <c r="H265" s="118">
        <f t="shared" si="62"/>
        <v>2024</v>
      </c>
      <c r="I265" s="125">
        <f t="shared" si="57"/>
        <v>45427</v>
      </c>
      <c r="J265" s="118">
        <f t="shared" si="63"/>
        <v>4</v>
      </c>
      <c r="K265" s="118" t="str">
        <f t="shared" si="58"/>
        <v>4ª-feira</v>
      </c>
      <c r="L265" s="124">
        <f t="shared" ref="L265:L328" si="66">IF(J265=6,2,IF(J265=7,1,0))</f>
        <v>0</v>
      </c>
      <c r="O265" s="126">
        <f t="shared" si="64"/>
        <v>262</v>
      </c>
      <c r="P265" s="127">
        <f t="shared" si="54"/>
        <v>45537</v>
      </c>
      <c r="Q265" s="128">
        <f t="shared" si="65"/>
        <v>2</v>
      </c>
      <c r="R265" s="128" t="str">
        <f t="shared" si="59"/>
        <v>2ª-feira</v>
      </c>
      <c r="S265" s="129">
        <f t="shared" si="60"/>
        <v>0</v>
      </c>
    </row>
    <row r="266" spans="5:19" x14ac:dyDescent="0.2">
      <c r="E266" s="116">
        <f t="shared" si="61"/>
        <v>262</v>
      </c>
      <c r="F266" s="116">
        <f t="shared" si="55"/>
        <v>16</v>
      </c>
      <c r="G266" s="118">
        <f t="shared" si="56"/>
        <v>5</v>
      </c>
      <c r="H266" s="118">
        <f t="shared" si="62"/>
        <v>2024</v>
      </c>
      <c r="I266" s="125">
        <f t="shared" si="57"/>
        <v>45428</v>
      </c>
      <c r="J266" s="118">
        <f t="shared" si="63"/>
        <v>5</v>
      </c>
      <c r="K266" s="118" t="str">
        <f t="shared" si="58"/>
        <v>5ª-feira</v>
      </c>
      <c r="L266" s="124">
        <f t="shared" si="66"/>
        <v>0</v>
      </c>
      <c r="O266" s="126">
        <f t="shared" si="64"/>
        <v>263</v>
      </c>
      <c r="P266" s="127">
        <f t="shared" si="54"/>
        <v>45538</v>
      </c>
      <c r="Q266" s="128">
        <f t="shared" si="65"/>
        <v>3</v>
      </c>
      <c r="R266" s="128" t="str">
        <f t="shared" si="59"/>
        <v>3ª-feira</v>
      </c>
      <c r="S266" s="129">
        <f t="shared" si="60"/>
        <v>0</v>
      </c>
    </row>
    <row r="267" spans="5:19" x14ac:dyDescent="0.2">
      <c r="E267" s="116">
        <f t="shared" si="61"/>
        <v>263</v>
      </c>
      <c r="F267" s="116">
        <f t="shared" si="55"/>
        <v>17</v>
      </c>
      <c r="G267" s="118">
        <f t="shared" si="56"/>
        <v>5</v>
      </c>
      <c r="H267" s="118">
        <f t="shared" si="62"/>
        <v>2024</v>
      </c>
      <c r="I267" s="125">
        <f t="shared" si="57"/>
        <v>45429</v>
      </c>
      <c r="J267" s="118">
        <f t="shared" si="63"/>
        <v>6</v>
      </c>
      <c r="K267" s="118" t="str">
        <f t="shared" si="58"/>
        <v>6ª-feira</v>
      </c>
      <c r="L267" s="124">
        <f t="shared" si="66"/>
        <v>2</v>
      </c>
      <c r="O267" s="126">
        <f t="shared" si="64"/>
        <v>264</v>
      </c>
      <c r="P267" s="127">
        <f t="shared" si="54"/>
        <v>45539</v>
      </c>
      <c r="Q267" s="128">
        <f t="shared" si="65"/>
        <v>4</v>
      </c>
      <c r="R267" s="128" t="str">
        <f t="shared" si="59"/>
        <v>4ª-feira</v>
      </c>
      <c r="S267" s="129">
        <f t="shared" si="60"/>
        <v>0</v>
      </c>
    </row>
    <row r="268" spans="5:19" x14ac:dyDescent="0.2">
      <c r="E268" s="116">
        <f t="shared" si="61"/>
        <v>264</v>
      </c>
      <c r="F268" s="116">
        <f t="shared" si="55"/>
        <v>18</v>
      </c>
      <c r="G268" s="118">
        <f t="shared" si="56"/>
        <v>5</v>
      </c>
      <c r="H268" s="118">
        <f t="shared" si="62"/>
        <v>2024</v>
      </c>
      <c r="I268" s="125">
        <f t="shared" si="57"/>
        <v>45430</v>
      </c>
      <c r="J268" s="118">
        <f t="shared" si="63"/>
        <v>7</v>
      </c>
      <c r="K268" s="118" t="str">
        <f t="shared" si="58"/>
        <v>SÁBADO</v>
      </c>
      <c r="L268" s="124">
        <f t="shared" si="66"/>
        <v>1</v>
      </c>
      <c r="O268" s="126">
        <f t="shared" si="64"/>
        <v>265</v>
      </c>
      <c r="P268" s="127">
        <f t="shared" si="54"/>
        <v>45540</v>
      </c>
      <c r="Q268" s="128">
        <f t="shared" si="65"/>
        <v>5</v>
      </c>
      <c r="R268" s="128" t="str">
        <f t="shared" si="59"/>
        <v>5ª-feira</v>
      </c>
      <c r="S268" s="129">
        <f t="shared" si="60"/>
        <v>0</v>
      </c>
    </row>
    <row r="269" spans="5:19" x14ac:dyDescent="0.2">
      <c r="E269" s="116">
        <f t="shared" si="61"/>
        <v>265</v>
      </c>
      <c r="F269" s="116">
        <f t="shared" si="55"/>
        <v>19</v>
      </c>
      <c r="G269" s="118">
        <f t="shared" si="56"/>
        <v>5</v>
      </c>
      <c r="H269" s="118">
        <f t="shared" si="62"/>
        <v>2024</v>
      </c>
      <c r="I269" s="125">
        <f t="shared" si="57"/>
        <v>45431</v>
      </c>
      <c r="J269" s="118">
        <f t="shared" si="63"/>
        <v>1</v>
      </c>
      <c r="K269" s="118" t="str">
        <f t="shared" si="58"/>
        <v>DOMINGO</v>
      </c>
      <c r="L269" s="124">
        <f t="shared" si="66"/>
        <v>0</v>
      </c>
      <c r="O269" s="126">
        <f t="shared" si="64"/>
        <v>266</v>
      </c>
      <c r="P269" s="127">
        <f t="shared" si="54"/>
        <v>45541</v>
      </c>
      <c r="Q269" s="128">
        <f t="shared" si="65"/>
        <v>6</v>
      </c>
      <c r="R269" s="128" t="str">
        <f t="shared" si="59"/>
        <v>6ª-feira</v>
      </c>
      <c r="S269" s="129">
        <f t="shared" si="60"/>
        <v>2</v>
      </c>
    </row>
    <row r="270" spans="5:19" x14ac:dyDescent="0.2">
      <c r="E270" s="116">
        <f t="shared" si="61"/>
        <v>266</v>
      </c>
      <c r="F270" s="116">
        <f t="shared" si="55"/>
        <v>20</v>
      </c>
      <c r="G270" s="118">
        <f t="shared" si="56"/>
        <v>5</v>
      </c>
      <c r="H270" s="118">
        <f t="shared" si="62"/>
        <v>2024</v>
      </c>
      <c r="I270" s="125">
        <f t="shared" si="57"/>
        <v>45432</v>
      </c>
      <c r="J270" s="118">
        <f t="shared" si="63"/>
        <v>2</v>
      </c>
      <c r="K270" s="118" t="str">
        <f t="shared" si="58"/>
        <v>2ª-feira</v>
      </c>
      <c r="L270" s="124">
        <f t="shared" si="66"/>
        <v>0</v>
      </c>
      <c r="O270" s="126">
        <f t="shared" si="64"/>
        <v>267</v>
      </c>
      <c r="P270" s="127">
        <f t="shared" si="54"/>
        <v>45544</v>
      </c>
      <c r="Q270" s="128">
        <f t="shared" si="65"/>
        <v>2</v>
      </c>
      <c r="R270" s="128" t="str">
        <f t="shared" si="59"/>
        <v>2ª-feira</v>
      </c>
      <c r="S270" s="129">
        <f t="shared" si="60"/>
        <v>0</v>
      </c>
    </row>
    <row r="271" spans="5:19" x14ac:dyDescent="0.2">
      <c r="E271" s="116">
        <f t="shared" si="61"/>
        <v>267</v>
      </c>
      <c r="F271" s="116">
        <f t="shared" si="55"/>
        <v>21</v>
      </c>
      <c r="G271" s="118">
        <f t="shared" si="56"/>
        <v>5</v>
      </c>
      <c r="H271" s="118">
        <f t="shared" si="62"/>
        <v>2024</v>
      </c>
      <c r="I271" s="125">
        <f t="shared" si="57"/>
        <v>45433</v>
      </c>
      <c r="J271" s="118">
        <f t="shared" si="63"/>
        <v>3</v>
      </c>
      <c r="K271" s="118" t="str">
        <f t="shared" si="58"/>
        <v>3ª-feira</v>
      </c>
      <c r="L271" s="124">
        <f t="shared" si="66"/>
        <v>0</v>
      </c>
      <c r="O271" s="126">
        <f t="shared" si="64"/>
        <v>268</v>
      </c>
      <c r="P271" s="127">
        <f t="shared" si="54"/>
        <v>45545</v>
      </c>
      <c r="Q271" s="128">
        <f t="shared" si="65"/>
        <v>3</v>
      </c>
      <c r="R271" s="128" t="str">
        <f t="shared" si="59"/>
        <v>3ª-feira</v>
      </c>
      <c r="S271" s="129">
        <f t="shared" si="60"/>
        <v>0</v>
      </c>
    </row>
    <row r="272" spans="5:19" x14ac:dyDescent="0.2">
      <c r="E272" s="116">
        <f t="shared" si="61"/>
        <v>268</v>
      </c>
      <c r="F272" s="116">
        <f t="shared" si="55"/>
        <v>22</v>
      </c>
      <c r="G272" s="118">
        <f t="shared" si="56"/>
        <v>5</v>
      </c>
      <c r="H272" s="118">
        <f t="shared" si="62"/>
        <v>2024</v>
      </c>
      <c r="I272" s="125">
        <f t="shared" si="57"/>
        <v>45434</v>
      </c>
      <c r="J272" s="118">
        <f t="shared" si="63"/>
        <v>4</v>
      </c>
      <c r="K272" s="118" t="str">
        <f t="shared" si="58"/>
        <v>4ª-feira</v>
      </c>
      <c r="L272" s="124">
        <f t="shared" si="66"/>
        <v>0</v>
      </c>
      <c r="O272" s="126">
        <f t="shared" si="64"/>
        <v>269</v>
      </c>
      <c r="P272" s="127">
        <f t="shared" si="54"/>
        <v>45546</v>
      </c>
      <c r="Q272" s="128">
        <f t="shared" si="65"/>
        <v>4</v>
      </c>
      <c r="R272" s="128" t="str">
        <f t="shared" si="59"/>
        <v>4ª-feira</v>
      </c>
      <c r="S272" s="129">
        <f t="shared" si="60"/>
        <v>0</v>
      </c>
    </row>
    <row r="273" spans="5:19" x14ac:dyDescent="0.2">
      <c r="E273" s="116">
        <f t="shared" si="61"/>
        <v>269</v>
      </c>
      <c r="F273" s="116">
        <f t="shared" si="55"/>
        <v>23</v>
      </c>
      <c r="G273" s="118">
        <f t="shared" si="56"/>
        <v>5</v>
      </c>
      <c r="H273" s="118">
        <f t="shared" si="62"/>
        <v>2024</v>
      </c>
      <c r="I273" s="125">
        <f t="shared" si="57"/>
        <v>45435</v>
      </c>
      <c r="J273" s="118">
        <f t="shared" si="63"/>
        <v>5</v>
      </c>
      <c r="K273" s="118" t="str">
        <f t="shared" si="58"/>
        <v>5ª-feira</v>
      </c>
      <c r="L273" s="124">
        <f t="shared" si="66"/>
        <v>0</v>
      </c>
      <c r="O273" s="126">
        <f t="shared" si="64"/>
        <v>270</v>
      </c>
      <c r="P273" s="127">
        <f t="shared" si="54"/>
        <v>45547</v>
      </c>
      <c r="Q273" s="128">
        <f t="shared" si="65"/>
        <v>5</v>
      </c>
      <c r="R273" s="128" t="str">
        <f t="shared" si="59"/>
        <v>5ª-feira</v>
      </c>
      <c r="S273" s="129">
        <f t="shared" si="60"/>
        <v>0</v>
      </c>
    </row>
    <row r="274" spans="5:19" x14ac:dyDescent="0.2">
      <c r="E274" s="116">
        <f t="shared" si="61"/>
        <v>270</v>
      </c>
      <c r="F274" s="116">
        <f t="shared" si="55"/>
        <v>24</v>
      </c>
      <c r="G274" s="118">
        <f t="shared" si="56"/>
        <v>5</v>
      </c>
      <c r="H274" s="118">
        <f t="shared" si="62"/>
        <v>2024</v>
      </c>
      <c r="I274" s="125">
        <f t="shared" si="57"/>
        <v>45436</v>
      </c>
      <c r="J274" s="118">
        <f t="shared" si="63"/>
        <v>6</v>
      </c>
      <c r="K274" s="118" t="str">
        <f t="shared" si="58"/>
        <v>6ª-feira</v>
      </c>
      <c r="L274" s="124">
        <f t="shared" si="66"/>
        <v>2</v>
      </c>
      <c r="O274" s="126">
        <f t="shared" ref="O274:O337" si="67">O273+1</f>
        <v>271</v>
      </c>
      <c r="P274" s="127">
        <f t="shared" ref="P274:P337" si="68">P273+1+S273</f>
        <v>45548</v>
      </c>
      <c r="Q274" s="128">
        <f t="shared" si="65"/>
        <v>6</v>
      </c>
      <c r="R274" s="128" t="str">
        <f t="shared" si="59"/>
        <v>6ª-feira</v>
      </c>
      <c r="S274" s="129">
        <f t="shared" si="60"/>
        <v>2</v>
      </c>
    </row>
    <row r="275" spans="5:19" x14ac:dyDescent="0.2">
      <c r="E275" s="116">
        <f t="shared" si="61"/>
        <v>271</v>
      </c>
      <c r="F275" s="116">
        <f t="shared" si="55"/>
        <v>25</v>
      </c>
      <c r="G275" s="118">
        <f t="shared" si="56"/>
        <v>5</v>
      </c>
      <c r="H275" s="118">
        <f t="shared" si="62"/>
        <v>2024</v>
      </c>
      <c r="I275" s="125">
        <f t="shared" si="57"/>
        <v>45437</v>
      </c>
      <c r="J275" s="118">
        <f t="shared" si="63"/>
        <v>7</v>
      </c>
      <c r="K275" s="118" t="str">
        <f t="shared" si="58"/>
        <v>SÁBADO</v>
      </c>
      <c r="L275" s="124">
        <f t="shared" si="66"/>
        <v>1</v>
      </c>
      <c r="O275" s="126">
        <f t="shared" si="67"/>
        <v>272</v>
      </c>
      <c r="P275" s="127">
        <f t="shared" si="68"/>
        <v>45551</v>
      </c>
      <c r="Q275" s="128">
        <f t="shared" si="65"/>
        <v>2</v>
      </c>
      <c r="R275" s="128" t="str">
        <f t="shared" si="59"/>
        <v>2ª-feira</v>
      </c>
      <c r="S275" s="129">
        <f t="shared" si="60"/>
        <v>0</v>
      </c>
    </row>
    <row r="276" spans="5:19" x14ac:dyDescent="0.2">
      <c r="E276" s="116">
        <f t="shared" si="61"/>
        <v>272</v>
      </c>
      <c r="F276" s="116">
        <f t="shared" si="55"/>
        <v>26</v>
      </c>
      <c r="G276" s="118">
        <f t="shared" si="56"/>
        <v>5</v>
      </c>
      <c r="H276" s="118">
        <f t="shared" si="62"/>
        <v>2024</v>
      </c>
      <c r="I276" s="125">
        <f t="shared" si="57"/>
        <v>45438</v>
      </c>
      <c r="J276" s="118">
        <f t="shared" si="63"/>
        <v>1</v>
      </c>
      <c r="K276" s="118" t="str">
        <f t="shared" si="58"/>
        <v>DOMINGO</v>
      </c>
      <c r="L276" s="124">
        <f t="shared" si="66"/>
        <v>0</v>
      </c>
      <c r="O276" s="126">
        <f t="shared" si="67"/>
        <v>273</v>
      </c>
      <c r="P276" s="127">
        <f t="shared" si="68"/>
        <v>45552</v>
      </c>
      <c r="Q276" s="128">
        <f t="shared" si="65"/>
        <v>3</v>
      </c>
      <c r="R276" s="128" t="str">
        <f t="shared" si="59"/>
        <v>3ª-feira</v>
      </c>
      <c r="S276" s="129">
        <f t="shared" si="60"/>
        <v>0</v>
      </c>
    </row>
    <row r="277" spans="5:19" x14ac:dyDescent="0.2">
      <c r="E277" s="116">
        <f t="shared" si="61"/>
        <v>273</v>
      </c>
      <c r="F277" s="116">
        <f t="shared" si="55"/>
        <v>27</v>
      </c>
      <c r="G277" s="118">
        <f t="shared" si="56"/>
        <v>5</v>
      </c>
      <c r="H277" s="118">
        <f t="shared" si="62"/>
        <v>2024</v>
      </c>
      <c r="I277" s="125">
        <f t="shared" si="57"/>
        <v>45439</v>
      </c>
      <c r="J277" s="118">
        <f t="shared" si="63"/>
        <v>2</v>
      </c>
      <c r="K277" s="118" t="str">
        <f t="shared" si="58"/>
        <v>2ª-feira</v>
      </c>
      <c r="L277" s="124">
        <f t="shared" si="66"/>
        <v>0</v>
      </c>
      <c r="O277" s="126">
        <f t="shared" si="67"/>
        <v>274</v>
      </c>
      <c r="P277" s="127">
        <f t="shared" si="68"/>
        <v>45553</v>
      </c>
      <c r="Q277" s="128">
        <f t="shared" si="65"/>
        <v>4</v>
      </c>
      <c r="R277" s="128" t="str">
        <f t="shared" si="59"/>
        <v>4ª-feira</v>
      </c>
      <c r="S277" s="129">
        <f t="shared" si="60"/>
        <v>0</v>
      </c>
    </row>
    <row r="278" spans="5:19" x14ac:dyDescent="0.2">
      <c r="E278" s="116">
        <f t="shared" si="61"/>
        <v>274</v>
      </c>
      <c r="F278" s="116">
        <f t="shared" ref="F278:F341" si="69">DAY(I278)</f>
        <v>28</v>
      </c>
      <c r="G278" s="118">
        <f t="shared" ref="G278:G341" si="70">MONTH(I278)</f>
        <v>5</v>
      </c>
      <c r="H278" s="118">
        <f t="shared" si="62"/>
        <v>2024</v>
      </c>
      <c r="I278" s="125">
        <f t="shared" ref="I278:I341" si="71">I277+1</f>
        <v>45440</v>
      </c>
      <c r="J278" s="118">
        <f t="shared" si="63"/>
        <v>3</v>
      </c>
      <c r="K278" s="118" t="str">
        <f t="shared" si="58"/>
        <v>3ª-feira</v>
      </c>
      <c r="L278" s="124">
        <f t="shared" si="66"/>
        <v>0</v>
      </c>
      <c r="O278" s="126">
        <f t="shared" si="67"/>
        <v>275</v>
      </c>
      <c r="P278" s="127">
        <f t="shared" si="68"/>
        <v>45554</v>
      </c>
      <c r="Q278" s="128">
        <f t="shared" si="65"/>
        <v>5</v>
      </c>
      <c r="R278" s="128" t="str">
        <f t="shared" si="59"/>
        <v>5ª-feira</v>
      </c>
      <c r="S278" s="129">
        <f t="shared" si="60"/>
        <v>0</v>
      </c>
    </row>
    <row r="279" spans="5:19" x14ac:dyDescent="0.2">
      <c r="E279" s="116">
        <f t="shared" si="61"/>
        <v>275</v>
      </c>
      <c r="F279" s="116">
        <f t="shared" si="69"/>
        <v>29</v>
      </c>
      <c r="G279" s="118">
        <f t="shared" si="70"/>
        <v>5</v>
      </c>
      <c r="H279" s="118">
        <f t="shared" si="62"/>
        <v>2024</v>
      </c>
      <c r="I279" s="125">
        <f t="shared" si="71"/>
        <v>45441</v>
      </c>
      <c r="J279" s="118">
        <f t="shared" si="63"/>
        <v>4</v>
      </c>
      <c r="K279" s="118" t="str">
        <f t="shared" si="58"/>
        <v>4ª-feira</v>
      </c>
      <c r="L279" s="124">
        <f t="shared" si="66"/>
        <v>0</v>
      </c>
      <c r="O279" s="126">
        <f t="shared" si="67"/>
        <v>276</v>
      </c>
      <c r="P279" s="127">
        <f t="shared" si="68"/>
        <v>45555</v>
      </c>
      <c r="Q279" s="128">
        <f t="shared" si="65"/>
        <v>6</v>
      </c>
      <c r="R279" s="128" t="str">
        <f t="shared" si="59"/>
        <v>6ª-feira</v>
      </c>
      <c r="S279" s="129">
        <f t="shared" si="60"/>
        <v>2</v>
      </c>
    </row>
    <row r="280" spans="5:19" x14ac:dyDescent="0.2">
      <c r="E280" s="116">
        <f t="shared" si="61"/>
        <v>276</v>
      </c>
      <c r="F280" s="116">
        <f t="shared" si="69"/>
        <v>30</v>
      </c>
      <c r="G280" s="118">
        <f t="shared" si="70"/>
        <v>5</v>
      </c>
      <c r="H280" s="118">
        <f t="shared" si="62"/>
        <v>2024</v>
      </c>
      <c r="I280" s="125">
        <f t="shared" si="71"/>
        <v>45442</v>
      </c>
      <c r="J280" s="118">
        <f t="shared" si="63"/>
        <v>5</v>
      </c>
      <c r="K280" s="118" t="str">
        <f t="shared" si="58"/>
        <v>5ª-feira</v>
      </c>
      <c r="L280" s="124">
        <f t="shared" si="66"/>
        <v>0</v>
      </c>
      <c r="O280" s="126">
        <f t="shared" si="67"/>
        <v>277</v>
      </c>
      <c r="P280" s="127">
        <f t="shared" si="68"/>
        <v>45558</v>
      </c>
      <c r="Q280" s="128">
        <f t="shared" si="65"/>
        <v>2</v>
      </c>
      <c r="R280" s="128" t="str">
        <f t="shared" si="59"/>
        <v>2ª-feira</v>
      </c>
      <c r="S280" s="129">
        <f t="shared" si="60"/>
        <v>0</v>
      </c>
    </row>
    <row r="281" spans="5:19" x14ac:dyDescent="0.2">
      <c r="E281" s="116">
        <f t="shared" si="61"/>
        <v>277</v>
      </c>
      <c r="F281" s="116">
        <f t="shared" si="69"/>
        <v>31</v>
      </c>
      <c r="G281" s="118">
        <f t="shared" si="70"/>
        <v>5</v>
      </c>
      <c r="H281" s="118">
        <f t="shared" si="62"/>
        <v>2024</v>
      </c>
      <c r="I281" s="125">
        <f t="shared" si="71"/>
        <v>45443</v>
      </c>
      <c r="J281" s="118">
        <f t="shared" si="63"/>
        <v>6</v>
      </c>
      <c r="K281" s="118" t="str">
        <f t="shared" si="58"/>
        <v>6ª-feira</v>
      </c>
      <c r="L281" s="124">
        <f t="shared" si="66"/>
        <v>2</v>
      </c>
      <c r="O281" s="126">
        <f t="shared" si="67"/>
        <v>278</v>
      </c>
      <c r="P281" s="127">
        <f t="shared" si="68"/>
        <v>45559</v>
      </c>
      <c r="Q281" s="128">
        <f t="shared" si="65"/>
        <v>3</v>
      </c>
      <c r="R281" s="128" t="str">
        <f t="shared" si="59"/>
        <v>3ª-feira</v>
      </c>
      <c r="S281" s="129">
        <f t="shared" si="60"/>
        <v>0</v>
      </c>
    </row>
    <row r="282" spans="5:19" x14ac:dyDescent="0.2">
      <c r="E282" s="116">
        <f t="shared" si="61"/>
        <v>278</v>
      </c>
      <c r="F282" s="116">
        <f t="shared" si="69"/>
        <v>1</v>
      </c>
      <c r="G282" s="118">
        <f t="shared" si="70"/>
        <v>6</v>
      </c>
      <c r="H282" s="118">
        <f t="shared" si="62"/>
        <v>2024</v>
      </c>
      <c r="I282" s="125">
        <f t="shared" si="71"/>
        <v>45444</v>
      </c>
      <c r="J282" s="118">
        <f t="shared" si="63"/>
        <v>7</v>
      </c>
      <c r="K282" s="118" t="str">
        <f t="shared" si="58"/>
        <v>SÁBADO</v>
      </c>
      <c r="L282" s="124">
        <f t="shared" si="66"/>
        <v>1</v>
      </c>
      <c r="O282" s="126">
        <f t="shared" si="67"/>
        <v>279</v>
      </c>
      <c r="P282" s="127">
        <f t="shared" si="68"/>
        <v>45560</v>
      </c>
      <c r="Q282" s="128">
        <f t="shared" si="65"/>
        <v>4</v>
      </c>
      <c r="R282" s="128" t="str">
        <f t="shared" si="59"/>
        <v>4ª-feira</v>
      </c>
      <c r="S282" s="129">
        <f t="shared" si="60"/>
        <v>0</v>
      </c>
    </row>
    <row r="283" spans="5:19" x14ac:dyDescent="0.2">
      <c r="E283" s="116">
        <f t="shared" si="61"/>
        <v>279</v>
      </c>
      <c r="F283" s="116">
        <f t="shared" si="69"/>
        <v>2</v>
      </c>
      <c r="G283" s="118">
        <f t="shared" si="70"/>
        <v>6</v>
      </c>
      <c r="H283" s="118">
        <f t="shared" si="62"/>
        <v>2024</v>
      </c>
      <c r="I283" s="125">
        <f t="shared" si="71"/>
        <v>45445</v>
      </c>
      <c r="J283" s="118">
        <f t="shared" si="63"/>
        <v>1</v>
      </c>
      <c r="K283" s="118" t="str">
        <f t="shared" si="58"/>
        <v>DOMINGO</v>
      </c>
      <c r="L283" s="124">
        <f t="shared" si="66"/>
        <v>0</v>
      </c>
      <c r="O283" s="126">
        <f t="shared" si="67"/>
        <v>280</v>
      </c>
      <c r="P283" s="127">
        <f t="shared" si="68"/>
        <v>45561</v>
      </c>
      <c r="Q283" s="128">
        <f t="shared" si="65"/>
        <v>5</v>
      </c>
      <c r="R283" s="128" t="str">
        <f t="shared" si="59"/>
        <v>5ª-feira</v>
      </c>
      <c r="S283" s="129">
        <f t="shared" si="60"/>
        <v>0</v>
      </c>
    </row>
    <row r="284" spans="5:19" x14ac:dyDescent="0.2">
      <c r="E284" s="116">
        <f t="shared" si="61"/>
        <v>280</v>
      </c>
      <c r="F284" s="116">
        <f t="shared" si="69"/>
        <v>3</v>
      </c>
      <c r="G284" s="118">
        <f t="shared" si="70"/>
        <v>6</v>
      </c>
      <c r="H284" s="118">
        <f t="shared" si="62"/>
        <v>2024</v>
      </c>
      <c r="I284" s="125">
        <f t="shared" si="71"/>
        <v>45446</v>
      </c>
      <c r="J284" s="118">
        <f t="shared" si="63"/>
        <v>2</v>
      </c>
      <c r="K284" s="118" t="str">
        <f t="shared" si="58"/>
        <v>2ª-feira</v>
      </c>
      <c r="L284" s="124">
        <f t="shared" si="66"/>
        <v>0</v>
      </c>
      <c r="O284" s="126">
        <f t="shared" si="67"/>
        <v>281</v>
      </c>
      <c r="P284" s="127">
        <f t="shared" si="68"/>
        <v>45562</v>
      </c>
      <c r="Q284" s="128">
        <f t="shared" si="65"/>
        <v>6</v>
      </c>
      <c r="R284" s="128" t="str">
        <f t="shared" si="59"/>
        <v>6ª-feira</v>
      </c>
      <c r="S284" s="129">
        <f t="shared" si="60"/>
        <v>2</v>
      </c>
    </row>
    <row r="285" spans="5:19" x14ac:dyDescent="0.2">
      <c r="E285" s="116">
        <f t="shared" si="61"/>
        <v>281</v>
      </c>
      <c r="F285" s="116">
        <f t="shared" si="69"/>
        <v>4</v>
      </c>
      <c r="G285" s="118">
        <f t="shared" si="70"/>
        <v>6</v>
      </c>
      <c r="H285" s="118">
        <f t="shared" si="62"/>
        <v>2024</v>
      </c>
      <c r="I285" s="125">
        <f t="shared" si="71"/>
        <v>45447</v>
      </c>
      <c r="J285" s="118">
        <f t="shared" si="63"/>
        <v>3</v>
      </c>
      <c r="K285" s="118" t="str">
        <f t="shared" si="58"/>
        <v>3ª-feira</v>
      </c>
      <c r="L285" s="124">
        <f t="shared" si="66"/>
        <v>0</v>
      </c>
      <c r="O285" s="126">
        <f t="shared" si="67"/>
        <v>282</v>
      </c>
      <c r="P285" s="127">
        <f t="shared" si="68"/>
        <v>45565</v>
      </c>
      <c r="Q285" s="128">
        <f t="shared" si="65"/>
        <v>2</v>
      </c>
      <c r="R285" s="128" t="str">
        <f t="shared" si="59"/>
        <v>2ª-feira</v>
      </c>
      <c r="S285" s="129">
        <f t="shared" si="60"/>
        <v>0</v>
      </c>
    </row>
    <row r="286" spans="5:19" x14ac:dyDescent="0.2">
      <c r="E286" s="116">
        <f t="shared" si="61"/>
        <v>282</v>
      </c>
      <c r="F286" s="116">
        <f t="shared" si="69"/>
        <v>5</v>
      </c>
      <c r="G286" s="118">
        <f t="shared" si="70"/>
        <v>6</v>
      </c>
      <c r="H286" s="118">
        <f t="shared" si="62"/>
        <v>2024</v>
      </c>
      <c r="I286" s="125">
        <f t="shared" si="71"/>
        <v>45448</v>
      </c>
      <c r="J286" s="118">
        <f t="shared" si="63"/>
        <v>4</v>
      </c>
      <c r="K286" s="118" t="str">
        <f t="shared" si="58"/>
        <v>4ª-feira</v>
      </c>
      <c r="L286" s="124">
        <f t="shared" si="66"/>
        <v>0</v>
      </c>
      <c r="O286" s="126">
        <f t="shared" si="67"/>
        <v>283</v>
      </c>
      <c r="P286" s="127">
        <f t="shared" si="68"/>
        <v>45566</v>
      </c>
      <c r="Q286" s="128">
        <f t="shared" si="65"/>
        <v>3</v>
      </c>
      <c r="R286" s="128" t="str">
        <f t="shared" si="59"/>
        <v>3ª-feira</v>
      </c>
      <c r="S286" s="129">
        <f t="shared" si="60"/>
        <v>0</v>
      </c>
    </row>
    <row r="287" spans="5:19" x14ac:dyDescent="0.2">
      <c r="E287" s="116">
        <f t="shared" si="61"/>
        <v>283</v>
      </c>
      <c r="F287" s="116">
        <f t="shared" si="69"/>
        <v>6</v>
      </c>
      <c r="G287" s="118">
        <f t="shared" si="70"/>
        <v>6</v>
      </c>
      <c r="H287" s="118">
        <f t="shared" si="62"/>
        <v>2024</v>
      </c>
      <c r="I287" s="125">
        <f t="shared" si="71"/>
        <v>45449</v>
      </c>
      <c r="J287" s="118">
        <f t="shared" si="63"/>
        <v>5</v>
      </c>
      <c r="K287" s="118" t="str">
        <f t="shared" si="58"/>
        <v>5ª-feira</v>
      </c>
      <c r="L287" s="124">
        <f t="shared" si="66"/>
        <v>0</v>
      </c>
      <c r="O287" s="126">
        <f t="shared" si="67"/>
        <v>284</v>
      </c>
      <c r="P287" s="127">
        <f t="shared" si="68"/>
        <v>45567</v>
      </c>
      <c r="Q287" s="128">
        <f t="shared" si="65"/>
        <v>4</v>
      </c>
      <c r="R287" s="128" t="str">
        <f t="shared" si="59"/>
        <v>4ª-feira</v>
      </c>
      <c r="S287" s="129">
        <f t="shared" si="60"/>
        <v>0</v>
      </c>
    </row>
    <row r="288" spans="5:19" x14ac:dyDescent="0.2">
      <c r="E288" s="116">
        <f t="shared" si="61"/>
        <v>284</v>
      </c>
      <c r="F288" s="116">
        <f t="shared" si="69"/>
        <v>7</v>
      </c>
      <c r="G288" s="118">
        <f t="shared" si="70"/>
        <v>6</v>
      </c>
      <c r="H288" s="118">
        <f t="shared" si="62"/>
        <v>2024</v>
      </c>
      <c r="I288" s="125">
        <f t="shared" si="71"/>
        <v>45450</v>
      </c>
      <c r="J288" s="118">
        <f t="shared" si="63"/>
        <v>6</v>
      </c>
      <c r="K288" s="118" t="str">
        <f t="shared" si="58"/>
        <v>6ª-feira</v>
      </c>
      <c r="L288" s="124">
        <f t="shared" si="66"/>
        <v>2</v>
      </c>
      <c r="O288" s="126">
        <f t="shared" si="67"/>
        <v>285</v>
      </c>
      <c r="P288" s="127">
        <f t="shared" si="68"/>
        <v>45568</v>
      </c>
      <c r="Q288" s="128">
        <f t="shared" si="65"/>
        <v>5</v>
      </c>
      <c r="R288" s="128" t="str">
        <f t="shared" si="59"/>
        <v>5ª-feira</v>
      </c>
      <c r="S288" s="129">
        <f t="shared" si="60"/>
        <v>0</v>
      </c>
    </row>
    <row r="289" spans="5:19" x14ac:dyDescent="0.2">
      <c r="E289" s="116">
        <f t="shared" si="61"/>
        <v>285</v>
      </c>
      <c r="F289" s="116">
        <f t="shared" si="69"/>
        <v>8</v>
      </c>
      <c r="G289" s="118">
        <f t="shared" si="70"/>
        <v>6</v>
      </c>
      <c r="H289" s="118">
        <f t="shared" si="62"/>
        <v>2024</v>
      </c>
      <c r="I289" s="125">
        <f t="shared" si="71"/>
        <v>45451</v>
      </c>
      <c r="J289" s="118">
        <f t="shared" si="63"/>
        <v>7</v>
      </c>
      <c r="K289" s="118" t="str">
        <f t="shared" si="58"/>
        <v>SÁBADO</v>
      </c>
      <c r="L289" s="124">
        <f t="shared" si="66"/>
        <v>1</v>
      </c>
      <c r="O289" s="126">
        <f t="shared" si="67"/>
        <v>286</v>
      </c>
      <c r="P289" s="127">
        <f t="shared" si="68"/>
        <v>45569</v>
      </c>
      <c r="Q289" s="128">
        <f t="shared" si="65"/>
        <v>6</v>
      </c>
      <c r="R289" s="128" t="str">
        <f t="shared" si="59"/>
        <v>6ª-feira</v>
      </c>
      <c r="S289" s="129">
        <f t="shared" si="60"/>
        <v>2</v>
      </c>
    </row>
    <row r="290" spans="5:19" x14ac:dyDescent="0.2">
      <c r="E290" s="116">
        <f t="shared" si="61"/>
        <v>286</v>
      </c>
      <c r="F290" s="116">
        <f t="shared" si="69"/>
        <v>9</v>
      </c>
      <c r="G290" s="118">
        <f t="shared" si="70"/>
        <v>6</v>
      </c>
      <c r="H290" s="118">
        <f t="shared" si="62"/>
        <v>2024</v>
      </c>
      <c r="I290" s="125">
        <f t="shared" si="71"/>
        <v>45452</v>
      </c>
      <c r="J290" s="118">
        <f t="shared" si="63"/>
        <v>1</v>
      </c>
      <c r="K290" s="118" t="str">
        <f t="shared" si="58"/>
        <v>DOMINGO</v>
      </c>
      <c r="L290" s="124">
        <f t="shared" si="66"/>
        <v>0</v>
      </c>
      <c r="O290" s="126">
        <f t="shared" si="67"/>
        <v>287</v>
      </c>
      <c r="P290" s="127">
        <f t="shared" si="68"/>
        <v>45572</v>
      </c>
      <c r="Q290" s="128">
        <f t="shared" si="65"/>
        <v>2</v>
      </c>
      <c r="R290" s="128" t="str">
        <f t="shared" si="59"/>
        <v>2ª-feira</v>
      </c>
      <c r="S290" s="129">
        <f t="shared" si="60"/>
        <v>0</v>
      </c>
    </row>
    <row r="291" spans="5:19" x14ac:dyDescent="0.2">
      <c r="E291" s="116">
        <f t="shared" si="61"/>
        <v>287</v>
      </c>
      <c r="F291" s="116">
        <f t="shared" si="69"/>
        <v>10</v>
      </c>
      <c r="G291" s="118">
        <f t="shared" si="70"/>
        <v>6</v>
      </c>
      <c r="H291" s="118">
        <f t="shared" si="62"/>
        <v>2024</v>
      </c>
      <c r="I291" s="125">
        <f t="shared" si="71"/>
        <v>45453</v>
      </c>
      <c r="J291" s="118">
        <f t="shared" si="63"/>
        <v>2</v>
      </c>
      <c r="K291" s="118" t="str">
        <f t="shared" si="58"/>
        <v>2ª-feira</v>
      </c>
      <c r="L291" s="124">
        <f t="shared" si="66"/>
        <v>0</v>
      </c>
      <c r="O291" s="126">
        <f t="shared" si="67"/>
        <v>288</v>
      </c>
      <c r="P291" s="127">
        <f t="shared" si="68"/>
        <v>45573</v>
      </c>
      <c r="Q291" s="128">
        <f t="shared" si="65"/>
        <v>3</v>
      </c>
      <c r="R291" s="128" t="str">
        <f t="shared" si="59"/>
        <v>3ª-feira</v>
      </c>
      <c r="S291" s="129">
        <f t="shared" si="60"/>
        <v>0</v>
      </c>
    </row>
    <row r="292" spans="5:19" x14ac:dyDescent="0.2">
      <c r="E292" s="116">
        <f t="shared" si="61"/>
        <v>288</v>
      </c>
      <c r="F292" s="116">
        <f t="shared" si="69"/>
        <v>11</v>
      </c>
      <c r="G292" s="118">
        <f t="shared" si="70"/>
        <v>6</v>
      </c>
      <c r="H292" s="118">
        <f t="shared" si="62"/>
        <v>2024</v>
      </c>
      <c r="I292" s="125">
        <f t="shared" si="71"/>
        <v>45454</v>
      </c>
      <c r="J292" s="118">
        <f t="shared" si="63"/>
        <v>3</v>
      </c>
      <c r="K292" s="118" t="str">
        <f t="shared" si="58"/>
        <v>3ª-feira</v>
      </c>
      <c r="L292" s="124">
        <f t="shared" si="66"/>
        <v>0</v>
      </c>
      <c r="O292" s="126">
        <f t="shared" si="67"/>
        <v>289</v>
      </c>
      <c r="P292" s="127">
        <f t="shared" si="68"/>
        <v>45574</v>
      </c>
      <c r="Q292" s="128">
        <f t="shared" si="65"/>
        <v>4</v>
      </c>
      <c r="R292" s="128" t="str">
        <f t="shared" si="59"/>
        <v>4ª-feira</v>
      </c>
      <c r="S292" s="129">
        <f t="shared" si="60"/>
        <v>0</v>
      </c>
    </row>
    <row r="293" spans="5:19" x14ac:dyDescent="0.2">
      <c r="E293" s="116">
        <f t="shared" si="61"/>
        <v>289</v>
      </c>
      <c r="F293" s="116">
        <f t="shared" si="69"/>
        <v>12</v>
      </c>
      <c r="G293" s="118">
        <f t="shared" si="70"/>
        <v>6</v>
      </c>
      <c r="H293" s="118">
        <f t="shared" si="62"/>
        <v>2024</v>
      </c>
      <c r="I293" s="125">
        <f t="shared" si="71"/>
        <v>45455</v>
      </c>
      <c r="J293" s="118">
        <f t="shared" si="63"/>
        <v>4</v>
      </c>
      <c r="K293" s="118" t="str">
        <f t="shared" si="58"/>
        <v>4ª-feira</v>
      </c>
      <c r="L293" s="124">
        <f t="shared" si="66"/>
        <v>0</v>
      </c>
      <c r="O293" s="126">
        <f t="shared" si="67"/>
        <v>290</v>
      </c>
      <c r="P293" s="127">
        <f t="shared" si="68"/>
        <v>45575</v>
      </c>
      <c r="Q293" s="128">
        <f t="shared" si="65"/>
        <v>5</v>
      </c>
      <c r="R293" s="128" t="str">
        <f t="shared" si="59"/>
        <v>5ª-feira</v>
      </c>
      <c r="S293" s="129">
        <f t="shared" si="60"/>
        <v>0</v>
      </c>
    </row>
    <row r="294" spans="5:19" x14ac:dyDescent="0.2">
      <c r="E294" s="116">
        <f t="shared" si="61"/>
        <v>290</v>
      </c>
      <c r="F294" s="116">
        <f t="shared" si="69"/>
        <v>13</v>
      </c>
      <c r="G294" s="118">
        <f t="shared" si="70"/>
        <v>6</v>
      </c>
      <c r="H294" s="118">
        <f t="shared" si="62"/>
        <v>2024</v>
      </c>
      <c r="I294" s="125">
        <f t="shared" si="71"/>
        <v>45456</v>
      </c>
      <c r="J294" s="118">
        <f t="shared" si="63"/>
        <v>5</v>
      </c>
      <c r="K294" s="118" t="str">
        <f t="shared" si="58"/>
        <v>5ª-feira</v>
      </c>
      <c r="L294" s="124">
        <f t="shared" si="66"/>
        <v>0</v>
      </c>
      <c r="O294" s="126">
        <f t="shared" si="67"/>
        <v>291</v>
      </c>
      <c r="P294" s="127">
        <f t="shared" si="68"/>
        <v>45576</v>
      </c>
      <c r="Q294" s="128">
        <f t="shared" si="65"/>
        <v>6</v>
      </c>
      <c r="R294" s="128" t="str">
        <f t="shared" si="59"/>
        <v>6ª-feira</v>
      </c>
      <c r="S294" s="129">
        <f t="shared" si="60"/>
        <v>2</v>
      </c>
    </row>
    <row r="295" spans="5:19" x14ac:dyDescent="0.2">
      <c r="E295" s="116">
        <f t="shared" si="61"/>
        <v>291</v>
      </c>
      <c r="F295" s="116">
        <f t="shared" si="69"/>
        <v>14</v>
      </c>
      <c r="G295" s="118">
        <f t="shared" si="70"/>
        <v>6</v>
      </c>
      <c r="H295" s="118">
        <f t="shared" si="62"/>
        <v>2024</v>
      </c>
      <c r="I295" s="125">
        <f t="shared" si="71"/>
        <v>45457</v>
      </c>
      <c r="J295" s="118">
        <f t="shared" si="63"/>
        <v>6</v>
      </c>
      <c r="K295" s="118" t="str">
        <f t="shared" si="58"/>
        <v>6ª-feira</v>
      </c>
      <c r="L295" s="124">
        <f t="shared" si="66"/>
        <v>2</v>
      </c>
      <c r="O295" s="126">
        <f t="shared" si="67"/>
        <v>292</v>
      </c>
      <c r="P295" s="127">
        <f t="shared" si="68"/>
        <v>45579</v>
      </c>
      <c r="Q295" s="128">
        <f t="shared" si="65"/>
        <v>2</v>
      </c>
      <c r="R295" s="128" t="str">
        <f t="shared" si="59"/>
        <v>2ª-feira</v>
      </c>
      <c r="S295" s="129">
        <f t="shared" si="60"/>
        <v>0</v>
      </c>
    </row>
    <row r="296" spans="5:19" x14ac:dyDescent="0.2">
      <c r="E296" s="116">
        <f t="shared" si="61"/>
        <v>292</v>
      </c>
      <c r="F296" s="116">
        <f t="shared" si="69"/>
        <v>15</v>
      </c>
      <c r="G296" s="118">
        <f t="shared" si="70"/>
        <v>6</v>
      </c>
      <c r="H296" s="118">
        <f t="shared" si="62"/>
        <v>2024</v>
      </c>
      <c r="I296" s="125">
        <f t="shared" si="71"/>
        <v>45458</v>
      </c>
      <c r="J296" s="118">
        <f t="shared" si="63"/>
        <v>7</v>
      </c>
      <c r="K296" s="118" t="str">
        <f t="shared" si="58"/>
        <v>SÁBADO</v>
      </c>
      <c r="L296" s="124">
        <f t="shared" si="66"/>
        <v>1</v>
      </c>
      <c r="O296" s="126">
        <f t="shared" si="67"/>
        <v>293</v>
      </c>
      <c r="P296" s="127">
        <f t="shared" si="68"/>
        <v>45580</v>
      </c>
      <c r="Q296" s="128">
        <f t="shared" si="65"/>
        <v>3</v>
      </c>
      <c r="R296" s="128" t="str">
        <f t="shared" si="59"/>
        <v>3ª-feira</v>
      </c>
      <c r="S296" s="129">
        <f t="shared" si="60"/>
        <v>0</v>
      </c>
    </row>
    <row r="297" spans="5:19" x14ac:dyDescent="0.2">
      <c r="E297" s="116">
        <f t="shared" si="61"/>
        <v>293</v>
      </c>
      <c r="F297" s="116">
        <f t="shared" si="69"/>
        <v>16</v>
      </c>
      <c r="G297" s="118">
        <f t="shared" si="70"/>
        <v>6</v>
      </c>
      <c r="H297" s="118">
        <f t="shared" si="62"/>
        <v>2024</v>
      </c>
      <c r="I297" s="125">
        <f t="shared" si="71"/>
        <v>45459</v>
      </c>
      <c r="J297" s="118">
        <f t="shared" si="63"/>
        <v>1</v>
      </c>
      <c r="K297" s="118" t="str">
        <f t="shared" si="58"/>
        <v>DOMINGO</v>
      </c>
      <c r="L297" s="124">
        <f t="shared" si="66"/>
        <v>0</v>
      </c>
      <c r="O297" s="126">
        <f t="shared" si="67"/>
        <v>294</v>
      </c>
      <c r="P297" s="127">
        <f t="shared" si="68"/>
        <v>45581</v>
      </c>
      <c r="Q297" s="128">
        <f t="shared" si="65"/>
        <v>4</v>
      </c>
      <c r="R297" s="128" t="str">
        <f t="shared" si="59"/>
        <v>4ª-feira</v>
      </c>
      <c r="S297" s="129">
        <f t="shared" si="60"/>
        <v>0</v>
      </c>
    </row>
    <row r="298" spans="5:19" x14ac:dyDescent="0.2">
      <c r="E298" s="116">
        <f t="shared" si="61"/>
        <v>294</v>
      </c>
      <c r="F298" s="116">
        <f t="shared" si="69"/>
        <v>17</v>
      </c>
      <c r="G298" s="118">
        <f t="shared" si="70"/>
        <v>6</v>
      </c>
      <c r="H298" s="118">
        <f t="shared" si="62"/>
        <v>2024</v>
      </c>
      <c r="I298" s="125">
        <f t="shared" si="71"/>
        <v>45460</v>
      </c>
      <c r="J298" s="118">
        <f t="shared" si="63"/>
        <v>2</v>
      </c>
      <c r="K298" s="118" t="str">
        <f t="shared" si="58"/>
        <v>2ª-feira</v>
      </c>
      <c r="L298" s="124">
        <f t="shared" si="66"/>
        <v>0</v>
      </c>
      <c r="O298" s="126">
        <f t="shared" si="67"/>
        <v>295</v>
      </c>
      <c r="P298" s="127">
        <f t="shared" si="68"/>
        <v>45582</v>
      </c>
      <c r="Q298" s="128">
        <f t="shared" si="65"/>
        <v>5</v>
      </c>
      <c r="R298" s="128" t="str">
        <f t="shared" si="59"/>
        <v>5ª-feira</v>
      </c>
      <c r="S298" s="129">
        <f t="shared" si="60"/>
        <v>0</v>
      </c>
    </row>
    <row r="299" spans="5:19" x14ac:dyDescent="0.2">
      <c r="E299" s="116">
        <f t="shared" si="61"/>
        <v>295</v>
      </c>
      <c r="F299" s="116">
        <f t="shared" si="69"/>
        <v>18</v>
      </c>
      <c r="G299" s="118">
        <f t="shared" si="70"/>
        <v>6</v>
      </c>
      <c r="H299" s="118">
        <f t="shared" si="62"/>
        <v>2024</v>
      </c>
      <c r="I299" s="125">
        <f t="shared" si="71"/>
        <v>45461</v>
      </c>
      <c r="J299" s="118">
        <f t="shared" si="63"/>
        <v>3</v>
      </c>
      <c r="K299" s="118" t="str">
        <f t="shared" si="58"/>
        <v>3ª-feira</v>
      </c>
      <c r="L299" s="124">
        <f t="shared" si="66"/>
        <v>0</v>
      </c>
      <c r="O299" s="126">
        <f t="shared" si="67"/>
        <v>296</v>
      </c>
      <c r="P299" s="127">
        <f t="shared" si="68"/>
        <v>45583</v>
      </c>
      <c r="Q299" s="128">
        <f t="shared" si="65"/>
        <v>6</v>
      </c>
      <c r="R299" s="128" t="str">
        <f t="shared" si="59"/>
        <v>6ª-feira</v>
      </c>
      <c r="S299" s="129">
        <f t="shared" si="60"/>
        <v>2</v>
      </c>
    </row>
    <row r="300" spans="5:19" x14ac:dyDescent="0.2">
      <c r="E300" s="116">
        <f t="shared" si="61"/>
        <v>296</v>
      </c>
      <c r="F300" s="116">
        <f t="shared" si="69"/>
        <v>19</v>
      </c>
      <c r="G300" s="118">
        <f t="shared" si="70"/>
        <v>6</v>
      </c>
      <c r="H300" s="118">
        <f t="shared" si="62"/>
        <v>2024</v>
      </c>
      <c r="I300" s="125">
        <f t="shared" si="71"/>
        <v>45462</v>
      </c>
      <c r="J300" s="118">
        <f t="shared" si="63"/>
        <v>4</v>
      </c>
      <c r="K300" s="118" t="str">
        <f t="shared" si="58"/>
        <v>4ª-feira</v>
      </c>
      <c r="L300" s="124">
        <f t="shared" si="66"/>
        <v>0</v>
      </c>
      <c r="O300" s="126">
        <f t="shared" si="67"/>
        <v>297</v>
      </c>
      <c r="P300" s="127">
        <f t="shared" si="68"/>
        <v>45586</v>
      </c>
      <c r="Q300" s="128">
        <f t="shared" si="65"/>
        <v>2</v>
      </c>
      <c r="R300" s="128" t="str">
        <f t="shared" si="59"/>
        <v>2ª-feira</v>
      </c>
      <c r="S300" s="129">
        <f t="shared" si="60"/>
        <v>0</v>
      </c>
    </row>
    <row r="301" spans="5:19" x14ac:dyDescent="0.2">
      <c r="E301" s="116">
        <f t="shared" si="61"/>
        <v>297</v>
      </c>
      <c r="F301" s="116">
        <f t="shared" si="69"/>
        <v>20</v>
      </c>
      <c r="G301" s="118">
        <f t="shared" si="70"/>
        <v>6</v>
      </c>
      <c r="H301" s="118">
        <f t="shared" si="62"/>
        <v>2024</v>
      </c>
      <c r="I301" s="125">
        <f t="shared" si="71"/>
        <v>45463</v>
      </c>
      <c r="J301" s="118">
        <f t="shared" si="63"/>
        <v>5</v>
      </c>
      <c r="K301" s="118" t="str">
        <f t="shared" si="58"/>
        <v>5ª-feira</v>
      </c>
      <c r="L301" s="124">
        <f t="shared" si="66"/>
        <v>0</v>
      </c>
      <c r="O301" s="126">
        <f t="shared" si="67"/>
        <v>298</v>
      </c>
      <c r="P301" s="127">
        <f t="shared" si="68"/>
        <v>45587</v>
      </c>
      <c r="Q301" s="128">
        <f t="shared" si="65"/>
        <v>3</v>
      </c>
      <c r="R301" s="128" t="str">
        <f t="shared" si="59"/>
        <v>3ª-feira</v>
      </c>
      <c r="S301" s="129">
        <f t="shared" si="60"/>
        <v>0</v>
      </c>
    </row>
    <row r="302" spans="5:19" x14ac:dyDescent="0.2">
      <c r="E302" s="116">
        <f t="shared" si="61"/>
        <v>298</v>
      </c>
      <c r="F302" s="116">
        <f t="shared" si="69"/>
        <v>21</v>
      </c>
      <c r="G302" s="118">
        <f t="shared" si="70"/>
        <v>6</v>
      </c>
      <c r="H302" s="118">
        <f t="shared" si="62"/>
        <v>2024</v>
      </c>
      <c r="I302" s="125">
        <f t="shared" si="71"/>
        <v>45464</v>
      </c>
      <c r="J302" s="118">
        <f t="shared" si="63"/>
        <v>6</v>
      </c>
      <c r="K302" s="118" t="str">
        <f t="shared" si="58"/>
        <v>6ª-feira</v>
      </c>
      <c r="L302" s="124">
        <f t="shared" si="66"/>
        <v>2</v>
      </c>
      <c r="O302" s="126">
        <f t="shared" si="67"/>
        <v>299</v>
      </c>
      <c r="P302" s="127">
        <f t="shared" si="68"/>
        <v>45588</v>
      </c>
      <c r="Q302" s="128">
        <f t="shared" si="65"/>
        <v>4</v>
      </c>
      <c r="R302" s="128" t="str">
        <f t="shared" si="59"/>
        <v>4ª-feira</v>
      </c>
      <c r="S302" s="129">
        <f t="shared" si="60"/>
        <v>0</v>
      </c>
    </row>
    <row r="303" spans="5:19" x14ac:dyDescent="0.2">
      <c r="E303" s="116">
        <f t="shared" si="61"/>
        <v>299</v>
      </c>
      <c r="F303" s="116">
        <f t="shared" si="69"/>
        <v>22</v>
      </c>
      <c r="G303" s="118">
        <f t="shared" si="70"/>
        <v>6</v>
      </c>
      <c r="H303" s="118">
        <f t="shared" si="62"/>
        <v>2024</v>
      </c>
      <c r="I303" s="125">
        <f t="shared" si="71"/>
        <v>45465</v>
      </c>
      <c r="J303" s="118">
        <f t="shared" si="63"/>
        <v>7</v>
      </c>
      <c r="K303" s="118" t="str">
        <f t="shared" si="58"/>
        <v>SÁBADO</v>
      </c>
      <c r="L303" s="124">
        <f t="shared" si="66"/>
        <v>1</v>
      </c>
      <c r="O303" s="126">
        <f t="shared" si="67"/>
        <v>300</v>
      </c>
      <c r="P303" s="127">
        <f t="shared" si="68"/>
        <v>45589</v>
      </c>
      <c r="Q303" s="128">
        <f t="shared" si="65"/>
        <v>5</v>
      </c>
      <c r="R303" s="128" t="str">
        <f t="shared" si="59"/>
        <v>5ª-feira</v>
      </c>
      <c r="S303" s="129">
        <f t="shared" si="60"/>
        <v>0</v>
      </c>
    </row>
    <row r="304" spans="5:19" x14ac:dyDescent="0.2">
      <c r="E304" s="116">
        <f t="shared" si="61"/>
        <v>300</v>
      </c>
      <c r="F304" s="116">
        <f t="shared" si="69"/>
        <v>23</v>
      </c>
      <c r="G304" s="118">
        <f t="shared" si="70"/>
        <v>6</v>
      </c>
      <c r="H304" s="118">
        <f t="shared" si="62"/>
        <v>2024</v>
      </c>
      <c r="I304" s="125">
        <f t="shared" si="71"/>
        <v>45466</v>
      </c>
      <c r="J304" s="118">
        <f t="shared" si="63"/>
        <v>1</v>
      </c>
      <c r="K304" s="118" t="str">
        <f t="shared" si="58"/>
        <v>DOMINGO</v>
      </c>
      <c r="L304" s="124">
        <f t="shared" si="66"/>
        <v>0</v>
      </c>
      <c r="O304" s="126">
        <f t="shared" si="67"/>
        <v>301</v>
      </c>
      <c r="P304" s="127">
        <f t="shared" si="68"/>
        <v>45590</v>
      </c>
      <c r="Q304" s="128">
        <f t="shared" si="65"/>
        <v>6</v>
      </c>
      <c r="R304" s="128" t="str">
        <f t="shared" si="59"/>
        <v>6ª-feira</v>
      </c>
      <c r="S304" s="129">
        <f t="shared" si="60"/>
        <v>2</v>
      </c>
    </row>
    <row r="305" spans="5:19" x14ac:dyDescent="0.2">
      <c r="E305" s="116">
        <f t="shared" si="61"/>
        <v>301</v>
      </c>
      <c r="F305" s="116">
        <f t="shared" si="69"/>
        <v>24</v>
      </c>
      <c r="G305" s="118">
        <f t="shared" si="70"/>
        <v>6</v>
      </c>
      <c r="H305" s="118">
        <f t="shared" si="62"/>
        <v>2024</v>
      </c>
      <c r="I305" s="125">
        <f t="shared" si="71"/>
        <v>45467</v>
      </c>
      <c r="J305" s="118">
        <f t="shared" si="63"/>
        <v>2</v>
      </c>
      <c r="K305" s="118" t="str">
        <f t="shared" si="58"/>
        <v>2ª-feira</v>
      </c>
      <c r="L305" s="124">
        <f t="shared" si="66"/>
        <v>0</v>
      </c>
      <c r="O305" s="126">
        <f t="shared" si="67"/>
        <v>302</v>
      </c>
      <c r="P305" s="127">
        <f t="shared" si="68"/>
        <v>45593</v>
      </c>
      <c r="Q305" s="128">
        <f t="shared" si="65"/>
        <v>2</v>
      </c>
      <c r="R305" s="128" t="str">
        <f t="shared" si="59"/>
        <v>2ª-feira</v>
      </c>
      <c r="S305" s="129">
        <f t="shared" si="60"/>
        <v>0</v>
      </c>
    </row>
    <row r="306" spans="5:19" x14ac:dyDescent="0.2">
      <c r="E306" s="116">
        <f t="shared" si="61"/>
        <v>302</v>
      </c>
      <c r="F306" s="116">
        <f t="shared" si="69"/>
        <v>25</v>
      </c>
      <c r="G306" s="118">
        <f t="shared" si="70"/>
        <v>6</v>
      </c>
      <c r="H306" s="118">
        <f t="shared" si="62"/>
        <v>2024</v>
      </c>
      <c r="I306" s="125">
        <f t="shared" si="71"/>
        <v>45468</v>
      </c>
      <c r="J306" s="118">
        <f t="shared" si="63"/>
        <v>3</v>
      </c>
      <c r="K306" s="118" t="str">
        <f t="shared" si="58"/>
        <v>3ª-feira</v>
      </c>
      <c r="L306" s="124">
        <f t="shared" si="66"/>
        <v>0</v>
      </c>
      <c r="O306" s="126">
        <f t="shared" si="67"/>
        <v>303</v>
      </c>
      <c r="P306" s="127">
        <f t="shared" si="68"/>
        <v>45594</v>
      </c>
      <c r="Q306" s="128">
        <f t="shared" si="65"/>
        <v>3</v>
      </c>
      <c r="R306" s="128" t="str">
        <f t="shared" si="59"/>
        <v>3ª-feira</v>
      </c>
      <c r="S306" s="129">
        <f t="shared" si="60"/>
        <v>0</v>
      </c>
    </row>
    <row r="307" spans="5:19" x14ac:dyDescent="0.2">
      <c r="E307" s="116">
        <f t="shared" si="61"/>
        <v>303</v>
      </c>
      <c r="F307" s="116">
        <f t="shared" si="69"/>
        <v>26</v>
      </c>
      <c r="G307" s="118">
        <f t="shared" si="70"/>
        <v>6</v>
      </c>
      <c r="H307" s="118">
        <f t="shared" si="62"/>
        <v>2024</v>
      </c>
      <c r="I307" s="125">
        <f t="shared" si="71"/>
        <v>45469</v>
      </c>
      <c r="J307" s="118">
        <f t="shared" si="63"/>
        <v>4</v>
      </c>
      <c r="K307" s="118" t="str">
        <f t="shared" si="58"/>
        <v>4ª-feira</v>
      </c>
      <c r="L307" s="124">
        <f t="shared" si="66"/>
        <v>0</v>
      </c>
      <c r="O307" s="126">
        <f t="shared" si="67"/>
        <v>304</v>
      </c>
      <c r="P307" s="127">
        <f t="shared" si="68"/>
        <v>45595</v>
      </c>
      <c r="Q307" s="128">
        <f t="shared" si="65"/>
        <v>4</v>
      </c>
      <c r="R307" s="128" t="str">
        <f t="shared" si="59"/>
        <v>4ª-feira</v>
      </c>
      <c r="S307" s="129">
        <f t="shared" si="60"/>
        <v>0</v>
      </c>
    </row>
    <row r="308" spans="5:19" x14ac:dyDescent="0.2">
      <c r="E308" s="116">
        <f t="shared" si="61"/>
        <v>304</v>
      </c>
      <c r="F308" s="116">
        <f t="shared" si="69"/>
        <v>27</v>
      </c>
      <c r="G308" s="118">
        <f t="shared" si="70"/>
        <v>6</v>
      </c>
      <c r="H308" s="118">
        <f t="shared" si="62"/>
        <v>2024</v>
      </c>
      <c r="I308" s="125">
        <f t="shared" si="71"/>
        <v>45470</v>
      </c>
      <c r="J308" s="118">
        <f t="shared" si="63"/>
        <v>5</v>
      </c>
      <c r="K308" s="118" t="str">
        <f t="shared" si="58"/>
        <v>5ª-feira</v>
      </c>
      <c r="L308" s="124">
        <f t="shared" si="66"/>
        <v>0</v>
      </c>
      <c r="O308" s="126">
        <f t="shared" si="67"/>
        <v>305</v>
      </c>
      <c r="P308" s="127">
        <f t="shared" si="68"/>
        <v>45596</v>
      </c>
      <c r="Q308" s="128">
        <f t="shared" si="65"/>
        <v>5</v>
      </c>
      <c r="R308" s="128" t="str">
        <f t="shared" si="59"/>
        <v>5ª-feira</v>
      </c>
      <c r="S308" s="129">
        <f t="shared" si="60"/>
        <v>0</v>
      </c>
    </row>
    <row r="309" spans="5:19" x14ac:dyDescent="0.2">
      <c r="E309" s="116">
        <f t="shared" si="61"/>
        <v>305</v>
      </c>
      <c r="F309" s="116">
        <f t="shared" si="69"/>
        <v>28</v>
      </c>
      <c r="G309" s="118">
        <f t="shared" si="70"/>
        <v>6</v>
      </c>
      <c r="H309" s="118">
        <f t="shared" si="62"/>
        <v>2024</v>
      </c>
      <c r="I309" s="125">
        <f t="shared" si="71"/>
        <v>45471</v>
      </c>
      <c r="J309" s="118">
        <f t="shared" si="63"/>
        <v>6</v>
      </c>
      <c r="K309" s="118" t="str">
        <f t="shared" si="58"/>
        <v>6ª-feira</v>
      </c>
      <c r="L309" s="124">
        <f t="shared" si="66"/>
        <v>2</v>
      </c>
      <c r="O309" s="126">
        <f t="shared" si="67"/>
        <v>306</v>
      </c>
      <c r="P309" s="127">
        <f t="shared" si="68"/>
        <v>45597</v>
      </c>
      <c r="Q309" s="128">
        <f t="shared" si="65"/>
        <v>6</v>
      </c>
      <c r="R309" s="128" t="str">
        <f t="shared" si="59"/>
        <v>6ª-feira</v>
      </c>
      <c r="S309" s="129">
        <f t="shared" si="60"/>
        <v>2</v>
      </c>
    </row>
    <row r="310" spans="5:19" x14ac:dyDescent="0.2">
      <c r="E310" s="116">
        <f t="shared" si="61"/>
        <v>306</v>
      </c>
      <c r="F310" s="116">
        <f t="shared" si="69"/>
        <v>29</v>
      </c>
      <c r="G310" s="118">
        <f t="shared" si="70"/>
        <v>6</v>
      </c>
      <c r="H310" s="118">
        <f t="shared" si="62"/>
        <v>2024</v>
      </c>
      <c r="I310" s="125">
        <f t="shared" si="71"/>
        <v>45472</v>
      </c>
      <c r="J310" s="118">
        <f t="shared" si="63"/>
        <v>7</v>
      </c>
      <c r="K310" s="118" t="str">
        <f t="shared" si="58"/>
        <v>SÁBADO</v>
      </c>
      <c r="L310" s="124">
        <f t="shared" si="66"/>
        <v>1</v>
      </c>
      <c r="O310" s="126">
        <f t="shared" si="67"/>
        <v>307</v>
      </c>
      <c r="P310" s="127">
        <f t="shared" si="68"/>
        <v>45600</v>
      </c>
      <c r="Q310" s="128">
        <f t="shared" si="65"/>
        <v>2</v>
      </c>
      <c r="R310" s="128" t="str">
        <f t="shared" si="59"/>
        <v>2ª-feira</v>
      </c>
      <c r="S310" s="129">
        <f t="shared" si="60"/>
        <v>0</v>
      </c>
    </row>
    <row r="311" spans="5:19" x14ac:dyDescent="0.2">
      <c r="E311" s="116">
        <f t="shared" si="61"/>
        <v>307</v>
      </c>
      <c r="F311" s="116">
        <f t="shared" si="69"/>
        <v>30</v>
      </c>
      <c r="G311" s="118">
        <f t="shared" si="70"/>
        <v>6</v>
      </c>
      <c r="H311" s="118">
        <f t="shared" si="62"/>
        <v>2024</v>
      </c>
      <c r="I311" s="125">
        <f t="shared" si="71"/>
        <v>45473</v>
      </c>
      <c r="J311" s="118">
        <f t="shared" si="63"/>
        <v>1</v>
      </c>
      <c r="K311" s="118" t="str">
        <f t="shared" si="58"/>
        <v>DOMINGO</v>
      </c>
      <c r="L311" s="124">
        <f t="shared" si="66"/>
        <v>0</v>
      </c>
      <c r="O311" s="126">
        <f t="shared" si="67"/>
        <v>308</v>
      </c>
      <c r="P311" s="127">
        <f t="shared" si="68"/>
        <v>45601</v>
      </c>
      <c r="Q311" s="128">
        <f t="shared" si="65"/>
        <v>3</v>
      </c>
      <c r="R311" s="128" t="str">
        <f t="shared" si="59"/>
        <v>3ª-feira</v>
      </c>
      <c r="S311" s="129">
        <f t="shared" si="60"/>
        <v>0</v>
      </c>
    </row>
    <row r="312" spans="5:19" x14ac:dyDescent="0.2">
      <c r="E312" s="116">
        <f t="shared" si="61"/>
        <v>308</v>
      </c>
      <c r="F312" s="116">
        <f t="shared" si="69"/>
        <v>1</v>
      </c>
      <c r="G312" s="118">
        <f t="shared" si="70"/>
        <v>7</v>
      </c>
      <c r="H312" s="118">
        <f t="shared" si="62"/>
        <v>2024</v>
      </c>
      <c r="I312" s="125">
        <f t="shared" si="71"/>
        <v>45474</v>
      </c>
      <c r="J312" s="118">
        <f t="shared" si="63"/>
        <v>2</v>
      </c>
      <c r="K312" s="118" t="str">
        <f t="shared" si="58"/>
        <v>2ª-feira</v>
      </c>
      <c r="L312" s="124">
        <f t="shared" si="66"/>
        <v>0</v>
      </c>
      <c r="O312" s="126">
        <f t="shared" si="67"/>
        <v>309</v>
      </c>
      <c r="P312" s="127">
        <f t="shared" si="68"/>
        <v>45602</v>
      </c>
      <c r="Q312" s="128">
        <f t="shared" si="65"/>
        <v>4</v>
      </c>
      <c r="R312" s="128" t="str">
        <f t="shared" si="59"/>
        <v>4ª-feira</v>
      </c>
      <c r="S312" s="129">
        <f t="shared" si="60"/>
        <v>0</v>
      </c>
    </row>
    <row r="313" spans="5:19" x14ac:dyDescent="0.2">
      <c r="E313" s="116">
        <f t="shared" si="61"/>
        <v>309</v>
      </c>
      <c r="F313" s="116">
        <f t="shared" si="69"/>
        <v>2</v>
      </c>
      <c r="G313" s="118">
        <f t="shared" si="70"/>
        <v>7</v>
      </c>
      <c r="H313" s="118">
        <f t="shared" si="62"/>
        <v>2024</v>
      </c>
      <c r="I313" s="125">
        <f t="shared" si="71"/>
        <v>45475</v>
      </c>
      <c r="J313" s="118">
        <f t="shared" si="63"/>
        <v>3</v>
      </c>
      <c r="K313" s="118" t="str">
        <f t="shared" si="58"/>
        <v>3ª-feira</v>
      </c>
      <c r="L313" s="124">
        <f t="shared" si="66"/>
        <v>0</v>
      </c>
      <c r="O313" s="126">
        <f t="shared" si="67"/>
        <v>310</v>
      </c>
      <c r="P313" s="127">
        <f t="shared" si="68"/>
        <v>45603</v>
      </c>
      <c r="Q313" s="128">
        <f t="shared" si="65"/>
        <v>5</v>
      </c>
      <c r="R313" s="128" t="str">
        <f t="shared" si="59"/>
        <v>5ª-feira</v>
      </c>
      <c r="S313" s="129">
        <f t="shared" si="60"/>
        <v>0</v>
      </c>
    </row>
    <row r="314" spans="5:19" x14ac:dyDescent="0.2">
      <c r="E314" s="116">
        <f t="shared" si="61"/>
        <v>310</v>
      </c>
      <c r="F314" s="116">
        <f t="shared" si="69"/>
        <v>3</v>
      </c>
      <c r="G314" s="118">
        <f t="shared" si="70"/>
        <v>7</v>
      </c>
      <c r="H314" s="118">
        <f t="shared" si="62"/>
        <v>2024</v>
      </c>
      <c r="I314" s="125">
        <f t="shared" si="71"/>
        <v>45476</v>
      </c>
      <c r="J314" s="118">
        <f t="shared" si="63"/>
        <v>4</v>
      </c>
      <c r="K314" s="118" t="str">
        <f t="shared" si="58"/>
        <v>4ª-feira</v>
      </c>
      <c r="L314" s="124">
        <f t="shared" si="66"/>
        <v>0</v>
      </c>
      <c r="O314" s="126">
        <f t="shared" si="67"/>
        <v>311</v>
      </c>
      <c r="P314" s="127">
        <f t="shared" si="68"/>
        <v>45604</v>
      </c>
      <c r="Q314" s="128">
        <f t="shared" si="65"/>
        <v>6</v>
      </c>
      <c r="R314" s="128" t="str">
        <f t="shared" si="59"/>
        <v>6ª-feira</v>
      </c>
      <c r="S314" s="129">
        <f t="shared" si="60"/>
        <v>2</v>
      </c>
    </row>
    <row r="315" spans="5:19" x14ac:dyDescent="0.2">
      <c r="E315" s="116">
        <f t="shared" si="61"/>
        <v>311</v>
      </c>
      <c r="F315" s="116">
        <f t="shared" si="69"/>
        <v>4</v>
      </c>
      <c r="G315" s="118">
        <f t="shared" si="70"/>
        <v>7</v>
      </c>
      <c r="H315" s="118">
        <f t="shared" si="62"/>
        <v>2024</v>
      </c>
      <c r="I315" s="125">
        <f t="shared" si="71"/>
        <v>45477</v>
      </c>
      <c r="J315" s="118">
        <f t="shared" si="63"/>
        <v>5</v>
      </c>
      <c r="K315" s="118" t="str">
        <f t="shared" si="58"/>
        <v>5ª-feira</v>
      </c>
      <c r="L315" s="124">
        <f t="shared" si="66"/>
        <v>0</v>
      </c>
      <c r="O315" s="126">
        <f t="shared" si="67"/>
        <v>312</v>
      </c>
      <c r="P315" s="127">
        <f t="shared" si="68"/>
        <v>45607</v>
      </c>
      <c r="Q315" s="128">
        <f t="shared" si="65"/>
        <v>2</v>
      </c>
      <c r="R315" s="128" t="str">
        <f t="shared" si="59"/>
        <v>2ª-feira</v>
      </c>
      <c r="S315" s="129">
        <f t="shared" si="60"/>
        <v>0</v>
      </c>
    </row>
    <row r="316" spans="5:19" x14ac:dyDescent="0.2">
      <c r="E316" s="116">
        <f t="shared" si="61"/>
        <v>312</v>
      </c>
      <c r="F316" s="116">
        <f t="shared" si="69"/>
        <v>5</v>
      </c>
      <c r="G316" s="118">
        <f t="shared" si="70"/>
        <v>7</v>
      </c>
      <c r="H316" s="118">
        <f t="shared" si="62"/>
        <v>2024</v>
      </c>
      <c r="I316" s="125">
        <f t="shared" si="71"/>
        <v>45478</v>
      </c>
      <c r="J316" s="118">
        <f t="shared" si="63"/>
        <v>6</v>
      </c>
      <c r="K316" s="118" t="str">
        <f t="shared" si="58"/>
        <v>6ª-feira</v>
      </c>
      <c r="L316" s="124">
        <f t="shared" si="66"/>
        <v>2</v>
      </c>
      <c r="O316" s="126">
        <f t="shared" si="67"/>
        <v>313</v>
      </c>
      <c r="P316" s="127">
        <f t="shared" si="68"/>
        <v>45608</v>
      </c>
      <c r="Q316" s="128">
        <f t="shared" si="65"/>
        <v>3</v>
      </c>
      <c r="R316" s="128" t="str">
        <f t="shared" si="59"/>
        <v>3ª-feira</v>
      </c>
      <c r="S316" s="129">
        <f t="shared" si="60"/>
        <v>0</v>
      </c>
    </row>
    <row r="317" spans="5:19" x14ac:dyDescent="0.2">
      <c r="E317" s="116">
        <f t="shared" si="61"/>
        <v>313</v>
      </c>
      <c r="F317" s="116">
        <f t="shared" si="69"/>
        <v>6</v>
      </c>
      <c r="G317" s="118">
        <f t="shared" si="70"/>
        <v>7</v>
      </c>
      <c r="H317" s="118">
        <f t="shared" si="62"/>
        <v>2024</v>
      </c>
      <c r="I317" s="125">
        <f t="shared" si="71"/>
        <v>45479</v>
      </c>
      <c r="J317" s="118">
        <f t="shared" si="63"/>
        <v>7</v>
      </c>
      <c r="K317" s="118" t="str">
        <f t="shared" si="58"/>
        <v>SÁBADO</v>
      </c>
      <c r="L317" s="124">
        <f t="shared" si="66"/>
        <v>1</v>
      </c>
      <c r="O317" s="126">
        <f t="shared" si="67"/>
        <v>314</v>
      </c>
      <c r="P317" s="127">
        <f t="shared" si="68"/>
        <v>45609</v>
      </c>
      <c r="Q317" s="128">
        <f t="shared" si="65"/>
        <v>4</v>
      </c>
      <c r="R317" s="128" t="str">
        <f t="shared" si="59"/>
        <v>4ª-feira</v>
      </c>
      <c r="S317" s="129">
        <f t="shared" si="60"/>
        <v>0</v>
      </c>
    </row>
    <row r="318" spans="5:19" x14ac:dyDescent="0.2">
      <c r="E318" s="116">
        <f t="shared" si="61"/>
        <v>314</v>
      </c>
      <c r="F318" s="116">
        <f t="shared" si="69"/>
        <v>7</v>
      </c>
      <c r="G318" s="118">
        <f t="shared" si="70"/>
        <v>7</v>
      </c>
      <c r="H318" s="118">
        <f t="shared" si="62"/>
        <v>2024</v>
      </c>
      <c r="I318" s="125">
        <f t="shared" si="71"/>
        <v>45480</v>
      </c>
      <c r="J318" s="118">
        <f t="shared" si="63"/>
        <v>1</v>
      </c>
      <c r="K318" s="118" t="str">
        <f t="shared" si="58"/>
        <v>DOMINGO</v>
      </c>
      <c r="L318" s="124">
        <f t="shared" si="66"/>
        <v>0</v>
      </c>
      <c r="O318" s="126">
        <f t="shared" si="67"/>
        <v>315</v>
      </c>
      <c r="P318" s="127">
        <f t="shared" si="68"/>
        <v>45610</v>
      </c>
      <c r="Q318" s="128">
        <f t="shared" si="65"/>
        <v>5</v>
      </c>
      <c r="R318" s="128" t="str">
        <f t="shared" si="59"/>
        <v>5ª-feira</v>
      </c>
      <c r="S318" s="129">
        <f t="shared" si="60"/>
        <v>0</v>
      </c>
    </row>
    <row r="319" spans="5:19" x14ac:dyDescent="0.2">
      <c r="E319" s="116">
        <f t="shared" si="61"/>
        <v>315</v>
      </c>
      <c r="F319" s="116">
        <f t="shared" si="69"/>
        <v>8</v>
      </c>
      <c r="G319" s="118">
        <f t="shared" si="70"/>
        <v>7</v>
      </c>
      <c r="H319" s="118">
        <f t="shared" si="62"/>
        <v>2024</v>
      </c>
      <c r="I319" s="125">
        <f t="shared" si="71"/>
        <v>45481</v>
      </c>
      <c r="J319" s="118">
        <f t="shared" si="63"/>
        <v>2</v>
      </c>
      <c r="K319" s="118" t="str">
        <f t="shared" si="58"/>
        <v>2ª-feira</v>
      </c>
      <c r="L319" s="124">
        <f t="shared" si="66"/>
        <v>0</v>
      </c>
      <c r="O319" s="126">
        <f t="shared" si="67"/>
        <v>316</v>
      </c>
      <c r="P319" s="127">
        <f t="shared" si="68"/>
        <v>45611</v>
      </c>
      <c r="Q319" s="128">
        <f t="shared" si="65"/>
        <v>6</v>
      </c>
      <c r="R319" s="128" t="str">
        <f t="shared" si="59"/>
        <v>6ª-feira</v>
      </c>
      <c r="S319" s="129">
        <f t="shared" si="60"/>
        <v>2</v>
      </c>
    </row>
    <row r="320" spans="5:19" x14ac:dyDescent="0.2">
      <c r="E320" s="116">
        <f t="shared" si="61"/>
        <v>316</v>
      </c>
      <c r="F320" s="116">
        <f t="shared" si="69"/>
        <v>9</v>
      </c>
      <c r="G320" s="118">
        <f t="shared" si="70"/>
        <v>7</v>
      </c>
      <c r="H320" s="118">
        <f t="shared" si="62"/>
        <v>2024</v>
      </c>
      <c r="I320" s="125">
        <f t="shared" si="71"/>
        <v>45482</v>
      </c>
      <c r="J320" s="118">
        <f t="shared" si="63"/>
        <v>3</v>
      </c>
      <c r="K320" s="118" t="str">
        <f t="shared" si="58"/>
        <v>3ª-feira</v>
      </c>
      <c r="L320" s="124">
        <f t="shared" si="66"/>
        <v>0</v>
      </c>
      <c r="O320" s="126">
        <f t="shared" si="67"/>
        <v>317</v>
      </c>
      <c r="P320" s="127">
        <f t="shared" si="68"/>
        <v>45614</v>
      </c>
      <c r="Q320" s="128">
        <f t="shared" si="65"/>
        <v>2</v>
      </c>
      <c r="R320" s="128" t="str">
        <f t="shared" si="59"/>
        <v>2ª-feira</v>
      </c>
      <c r="S320" s="129">
        <f t="shared" si="60"/>
        <v>0</v>
      </c>
    </row>
    <row r="321" spans="5:19" x14ac:dyDescent="0.2">
      <c r="E321" s="116">
        <f t="shared" si="61"/>
        <v>317</v>
      </c>
      <c r="F321" s="116">
        <f t="shared" si="69"/>
        <v>10</v>
      </c>
      <c r="G321" s="118">
        <f t="shared" si="70"/>
        <v>7</v>
      </c>
      <c r="H321" s="118">
        <f t="shared" si="62"/>
        <v>2024</v>
      </c>
      <c r="I321" s="125">
        <f t="shared" si="71"/>
        <v>45483</v>
      </c>
      <c r="J321" s="118">
        <f t="shared" si="63"/>
        <v>4</v>
      </c>
      <c r="K321" s="118" t="str">
        <f t="shared" si="58"/>
        <v>4ª-feira</v>
      </c>
      <c r="L321" s="124">
        <f t="shared" si="66"/>
        <v>0</v>
      </c>
      <c r="O321" s="126">
        <f t="shared" si="67"/>
        <v>318</v>
      </c>
      <c r="P321" s="127">
        <f t="shared" si="68"/>
        <v>45615</v>
      </c>
      <c r="Q321" s="128">
        <f t="shared" si="65"/>
        <v>3</v>
      </c>
      <c r="R321" s="128" t="str">
        <f t="shared" si="59"/>
        <v>3ª-feira</v>
      </c>
      <c r="S321" s="129">
        <f t="shared" si="60"/>
        <v>0</v>
      </c>
    </row>
    <row r="322" spans="5:19" x14ac:dyDescent="0.2">
      <c r="E322" s="116">
        <f t="shared" si="61"/>
        <v>318</v>
      </c>
      <c r="F322" s="116">
        <f t="shared" si="69"/>
        <v>11</v>
      </c>
      <c r="G322" s="118">
        <f t="shared" si="70"/>
        <v>7</v>
      </c>
      <c r="H322" s="118">
        <f t="shared" si="62"/>
        <v>2024</v>
      </c>
      <c r="I322" s="125">
        <f t="shared" si="71"/>
        <v>45484</v>
      </c>
      <c r="J322" s="118">
        <f t="shared" si="63"/>
        <v>5</v>
      </c>
      <c r="K322" s="118" t="str">
        <f t="shared" si="58"/>
        <v>5ª-feira</v>
      </c>
      <c r="L322" s="124">
        <f t="shared" si="66"/>
        <v>0</v>
      </c>
      <c r="O322" s="126">
        <f t="shared" si="67"/>
        <v>319</v>
      </c>
      <c r="P322" s="127">
        <f t="shared" si="68"/>
        <v>45616</v>
      </c>
      <c r="Q322" s="128">
        <f t="shared" si="65"/>
        <v>4</v>
      </c>
      <c r="R322" s="128" t="str">
        <f t="shared" si="59"/>
        <v>4ª-feira</v>
      </c>
      <c r="S322" s="129">
        <f t="shared" si="60"/>
        <v>0</v>
      </c>
    </row>
    <row r="323" spans="5:19" x14ac:dyDescent="0.2">
      <c r="E323" s="116">
        <f t="shared" si="61"/>
        <v>319</v>
      </c>
      <c r="F323" s="116">
        <f t="shared" si="69"/>
        <v>12</v>
      </c>
      <c r="G323" s="118">
        <f t="shared" si="70"/>
        <v>7</v>
      </c>
      <c r="H323" s="118">
        <f t="shared" si="62"/>
        <v>2024</v>
      </c>
      <c r="I323" s="125">
        <f t="shared" si="71"/>
        <v>45485</v>
      </c>
      <c r="J323" s="118">
        <f t="shared" si="63"/>
        <v>6</v>
      </c>
      <c r="K323" s="118" t="str">
        <f t="shared" si="58"/>
        <v>6ª-feira</v>
      </c>
      <c r="L323" s="124">
        <f t="shared" si="66"/>
        <v>2</v>
      </c>
      <c r="O323" s="126">
        <f t="shared" si="67"/>
        <v>320</v>
      </c>
      <c r="P323" s="127">
        <f t="shared" si="68"/>
        <v>45617</v>
      </c>
      <c r="Q323" s="128">
        <f t="shared" si="65"/>
        <v>5</v>
      </c>
      <c r="R323" s="128" t="str">
        <f t="shared" si="59"/>
        <v>5ª-feira</v>
      </c>
      <c r="S323" s="129">
        <f t="shared" si="60"/>
        <v>0</v>
      </c>
    </row>
    <row r="324" spans="5:19" x14ac:dyDescent="0.2">
      <c r="E324" s="116">
        <f t="shared" si="61"/>
        <v>320</v>
      </c>
      <c r="F324" s="116">
        <f t="shared" si="69"/>
        <v>13</v>
      </c>
      <c r="G324" s="118">
        <f t="shared" si="70"/>
        <v>7</v>
      </c>
      <c r="H324" s="118">
        <f t="shared" si="62"/>
        <v>2024</v>
      </c>
      <c r="I324" s="125">
        <f t="shared" si="71"/>
        <v>45486</v>
      </c>
      <c r="J324" s="118">
        <f t="shared" si="63"/>
        <v>7</v>
      </c>
      <c r="K324" s="118" t="str">
        <f t="shared" ref="K324:K387" si="72">VLOOKUP(J324,$B$4:$C$10,2,FALSE)</f>
        <v>SÁBADO</v>
      </c>
      <c r="L324" s="124">
        <f t="shared" si="66"/>
        <v>1</v>
      </c>
      <c r="O324" s="126">
        <f t="shared" si="67"/>
        <v>321</v>
      </c>
      <c r="P324" s="127">
        <f t="shared" si="68"/>
        <v>45618</v>
      </c>
      <c r="Q324" s="128">
        <f t="shared" si="65"/>
        <v>6</v>
      </c>
      <c r="R324" s="128" t="str">
        <f t="shared" ref="R324:R387" si="73">VLOOKUP(Q324,$B$4:$C$10,2,FALSE)</f>
        <v>6ª-feira</v>
      </c>
      <c r="S324" s="129">
        <f t="shared" ref="S324:S387" si="74">VLOOKUP(P324,$I$4:$L$4004,4,FALSE)</f>
        <v>2</v>
      </c>
    </row>
    <row r="325" spans="5:19" x14ac:dyDescent="0.2">
      <c r="E325" s="116">
        <f t="shared" si="61"/>
        <v>321</v>
      </c>
      <c r="F325" s="116">
        <f t="shared" si="69"/>
        <v>14</v>
      </c>
      <c r="G325" s="118">
        <f t="shared" si="70"/>
        <v>7</v>
      </c>
      <c r="H325" s="118">
        <f t="shared" si="62"/>
        <v>2024</v>
      </c>
      <c r="I325" s="125">
        <f t="shared" si="71"/>
        <v>45487</v>
      </c>
      <c r="J325" s="118">
        <f t="shared" si="63"/>
        <v>1</v>
      </c>
      <c r="K325" s="118" t="str">
        <f t="shared" si="72"/>
        <v>DOMINGO</v>
      </c>
      <c r="L325" s="124">
        <f t="shared" si="66"/>
        <v>0</v>
      </c>
      <c r="O325" s="126">
        <f t="shared" si="67"/>
        <v>322</v>
      </c>
      <c r="P325" s="127">
        <f t="shared" si="68"/>
        <v>45621</v>
      </c>
      <c r="Q325" s="128">
        <f t="shared" si="65"/>
        <v>2</v>
      </c>
      <c r="R325" s="128" t="str">
        <f t="shared" si="73"/>
        <v>2ª-feira</v>
      </c>
      <c r="S325" s="129">
        <f t="shared" si="74"/>
        <v>0</v>
      </c>
    </row>
    <row r="326" spans="5:19" x14ac:dyDescent="0.2">
      <c r="E326" s="116">
        <f t="shared" ref="E326:E389" si="75">E325+1</f>
        <v>322</v>
      </c>
      <c r="F326" s="116">
        <f t="shared" si="69"/>
        <v>15</v>
      </c>
      <c r="G326" s="118">
        <f t="shared" si="70"/>
        <v>7</v>
      </c>
      <c r="H326" s="118">
        <f t="shared" ref="H326:H389" si="76">YEAR(I326)</f>
        <v>2024</v>
      </c>
      <c r="I326" s="125">
        <f t="shared" si="71"/>
        <v>45488</v>
      </c>
      <c r="J326" s="118">
        <f t="shared" ref="J326:J389" si="77">WEEKDAY(I326)</f>
        <v>2</v>
      </c>
      <c r="K326" s="118" t="str">
        <f t="shared" si="72"/>
        <v>2ª-feira</v>
      </c>
      <c r="L326" s="124">
        <f t="shared" si="66"/>
        <v>0</v>
      </c>
      <c r="O326" s="126">
        <f t="shared" si="67"/>
        <v>323</v>
      </c>
      <c r="P326" s="127">
        <f t="shared" si="68"/>
        <v>45622</v>
      </c>
      <c r="Q326" s="128">
        <f t="shared" ref="Q326:Q389" si="78">WEEKDAY(P326)</f>
        <v>3</v>
      </c>
      <c r="R326" s="128" t="str">
        <f t="shared" si="73"/>
        <v>3ª-feira</v>
      </c>
      <c r="S326" s="129">
        <f t="shared" si="74"/>
        <v>0</v>
      </c>
    </row>
    <row r="327" spans="5:19" x14ac:dyDescent="0.2">
      <c r="E327" s="116">
        <f t="shared" si="75"/>
        <v>323</v>
      </c>
      <c r="F327" s="116">
        <f t="shared" si="69"/>
        <v>16</v>
      </c>
      <c r="G327" s="118">
        <f t="shared" si="70"/>
        <v>7</v>
      </c>
      <c r="H327" s="118">
        <f t="shared" si="76"/>
        <v>2024</v>
      </c>
      <c r="I327" s="125">
        <f t="shared" si="71"/>
        <v>45489</v>
      </c>
      <c r="J327" s="118">
        <f t="shared" si="77"/>
        <v>3</v>
      </c>
      <c r="K327" s="118" t="str">
        <f t="shared" si="72"/>
        <v>3ª-feira</v>
      </c>
      <c r="L327" s="124">
        <f t="shared" si="66"/>
        <v>0</v>
      </c>
      <c r="O327" s="126">
        <f t="shared" si="67"/>
        <v>324</v>
      </c>
      <c r="P327" s="127">
        <f t="shared" si="68"/>
        <v>45623</v>
      </c>
      <c r="Q327" s="128">
        <f t="shared" si="78"/>
        <v>4</v>
      </c>
      <c r="R327" s="128" t="str">
        <f t="shared" si="73"/>
        <v>4ª-feira</v>
      </c>
      <c r="S327" s="129">
        <f t="shared" si="74"/>
        <v>0</v>
      </c>
    </row>
    <row r="328" spans="5:19" x14ac:dyDescent="0.2">
      <c r="E328" s="116">
        <f t="shared" si="75"/>
        <v>324</v>
      </c>
      <c r="F328" s="116">
        <f t="shared" si="69"/>
        <v>17</v>
      </c>
      <c r="G328" s="118">
        <f t="shared" si="70"/>
        <v>7</v>
      </c>
      <c r="H328" s="118">
        <f t="shared" si="76"/>
        <v>2024</v>
      </c>
      <c r="I328" s="125">
        <f t="shared" si="71"/>
        <v>45490</v>
      </c>
      <c r="J328" s="118">
        <f t="shared" si="77"/>
        <v>4</v>
      </c>
      <c r="K328" s="118" t="str">
        <f t="shared" si="72"/>
        <v>4ª-feira</v>
      </c>
      <c r="L328" s="124">
        <f t="shared" si="66"/>
        <v>0</v>
      </c>
      <c r="O328" s="126">
        <f t="shared" si="67"/>
        <v>325</v>
      </c>
      <c r="P328" s="127">
        <f t="shared" si="68"/>
        <v>45624</v>
      </c>
      <c r="Q328" s="128">
        <f t="shared" si="78"/>
        <v>5</v>
      </c>
      <c r="R328" s="128" t="str">
        <f t="shared" si="73"/>
        <v>5ª-feira</v>
      </c>
      <c r="S328" s="129">
        <f t="shared" si="74"/>
        <v>0</v>
      </c>
    </row>
    <row r="329" spans="5:19" x14ac:dyDescent="0.2">
      <c r="E329" s="116">
        <f t="shared" si="75"/>
        <v>325</v>
      </c>
      <c r="F329" s="116">
        <f t="shared" si="69"/>
        <v>18</v>
      </c>
      <c r="G329" s="118">
        <f t="shared" si="70"/>
        <v>7</v>
      </c>
      <c r="H329" s="118">
        <f t="shared" si="76"/>
        <v>2024</v>
      </c>
      <c r="I329" s="125">
        <f t="shared" si="71"/>
        <v>45491</v>
      </c>
      <c r="J329" s="118">
        <f t="shared" si="77"/>
        <v>5</v>
      </c>
      <c r="K329" s="118" t="str">
        <f t="shared" si="72"/>
        <v>5ª-feira</v>
      </c>
      <c r="L329" s="124">
        <f t="shared" ref="L329:L392" si="79">IF(J329=6,2,IF(J329=7,1,0))</f>
        <v>0</v>
      </c>
      <c r="O329" s="126">
        <f t="shared" si="67"/>
        <v>326</v>
      </c>
      <c r="P329" s="127">
        <f t="shared" si="68"/>
        <v>45625</v>
      </c>
      <c r="Q329" s="128">
        <f t="shared" si="78"/>
        <v>6</v>
      </c>
      <c r="R329" s="128" t="str">
        <f t="shared" si="73"/>
        <v>6ª-feira</v>
      </c>
      <c r="S329" s="129">
        <f t="shared" si="74"/>
        <v>2</v>
      </c>
    </row>
    <row r="330" spans="5:19" x14ac:dyDescent="0.2">
      <c r="E330" s="116">
        <f t="shared" si="75"/>
        <v>326</v>
      </c>
      <c r="F330" s="116">
        <f t="shared" si="69"/>
        <v>19</v>
      </c>
      <c r="G330" s="118">
        <f t="shared" si="70"/>
        <v>7</v>
      </c>
      <c r="H330" s="118">
        <f t="shared" si="76"/>
        <v>2024</v>
      </c>
      <c r="I330" s="125">
        <f t="shared" si="71"/>
        <v>45492</v>
      </c>
      <c r="J330" s="118">
        <f t="shared" si="77"/>
        <v>6</v>
      </c>
      <c r="K330" s="118" t="str">
        <f t="shared" si="72"/>
        <v>6ª-feira</v>
      </c>
      <c r="L330" s="124">
        <f t="shared" si="79"/>
        <v>2</v>
      </c>
      <c r="O330" s="126">
        <f t="shared" si="67"/>
        <v>327</v>
      </c>
      <c r="P330" s="127">
        <f t="shared" si="68"/>
        <v>45628</v>
      </c>
      <c r="Q330" s="128">
        <f t="shared" si="78"/>
        <v>2</v>
      </c>
      <c r="R330" s="128" t="str">
        <f t="shared" si="73"/>
        <v>2ª-feira</v>
      </c>
      <c r="S330" s="129">
        <f t="shared" si="74"/>
        <v>0</v>
      </c>
    </row>
    <row r="331" spans="5:19" x14ac:dyDescent="0.2">
      <c r="E331" s="116">
        <f t="shared" si="75"/>
        <v>327</v>
      </c>
      <c r="F331" s="116">
        <f t="shared" si="69"/>
        <v>20</v>
      </c>
      <c r="G331" s="118">
        <f t="shared" si="70"/>
        <v>7</v>
      </c>
      <c r="H331" s="118">
        <f t="shared" si="76"/>
        <v>2024</v>
      </c>
      <c r="I331" s="125">
        <f t="shared" si="71"/>
        <v>45493</v>
      </c>
      <c r="J331" s="118">
        <f t="shared" si="77"/>
        <v>7</v>
      </c>
      <c r="K331" s="118" t="str">
        <f t="shared" si="72"/>
        <v>SÁBADO</v>
      </c>
      <c r="L331" s="124">
        <f t="shared" si="79"/>
        <v>1</v>
      </c>
      <c r="O331" s="126">
        <f t="shared" si="67"/>
        <v>328</v>
      </c>
      <c r="P331" s="127">
        <f t="shared" si="68"/>
        <v>45629</v>
      </c>
      <c r="Q331" s="128">
        <f t="shared" si="78"/>
        <v>3</v>
      </c>
      <c r="R331" s="128" t="str">
        <f t="shared" si="73"/>
        <v>3ª-feira</v>
      </c>
      <c r="S331" s="129">
        <f t="shared" si="74"/>
        <v>0</v>
      </c>
    </row>
    <row r="332" spans="5:19" x14ac:dyDescent="0.2">
      <c r="E332" s="116">
        <f t="shared" si="75"/>
        <v>328</v>
      </c>
      <c r="F332" s="116">
        <f t="shared" si="69"/>
        <v>21</v>
      </c>
      <c r="G332" s="118">
        <f t="shared" si="70"/>
        <v>7</v>
      </c>
      <c r="H332" s="118">
        <f t="shared" si="76"/>
        <v>2024</v>
      </c>
      <c r="I332" s="125">
        <f t="shared" si="71"/>
        <v>45494</v>
      </c>
      <c r="J332" s="118">
        <f t="shared" si="77"/>
        <v>1</v>
      </c>
      <c r="K332" s="118" t="str">
        <f t="shared" si="72"/>
        <v>DOMINGO</v>
      </c>
      <c r="L332" s="124">
        <f t="shared" si="79"/>
        <v>0</v>
      </c>
      <c r="O332" s="126">
        <f t="shared" si="67"/>
        <v>329</v>
      </c>
      <c r="P332" s="127">
        <f t="shared" si="68"/>
        <v>45630</v>
      </c>
      <c r="Q332" s="128">
        <f t="shared" si="78"/>
        <v>4</v>
      </c>
      <c r="R332" s="128" t="str">
        <f t="shared" si="73"/>
        <v>4ª-feira</v>
      </c>
      <c r="S332" s="129">
        <f t="shared" si="74"/>
        <v>0</v>
      </c>
    </row>
    <row r="333" spans="5:19" x14ac:dyDescent="0.2">
      <c r="E333" s="116">
        <f t="shared" si="75"/>
        <v>329</v>
      </c>
      <c r="F333" s="116">
        <f t="shared" si="69"/>
        <v>22</v>
      </c>
      <c r="G333" s="118">
        <f t="shared" si="70"/>
        <v>7</v>
      </c>
      <c r="H333" s="118">
        <f t="shared" si="76"/>
        <v>2024</v>
      </c>
      <c r="I333" s="125">
        <f t="shared" si="71"/>
        <v>45495</v>
      </c>
      <c r="J333" s="118">
        <f t="shared" si="77"/>
        <v>2</v>
      </c>
      <c r="K333" s="118" t="str">
        <f t="shared" si="72"/>
        <v>2ª-feira</v>
      </c>
      <c r="L333" s="124">
        <f t="shared" si="79"/>
        <v>0</v>
      </c>
      <c r="O333" s="126">
        <f t="shared" si="67"/>
        <v>330</v>
      </c>
      <c r="P333" s="127">
        <f t="shared" si="68"/>
        <v>45631</v>
      </c>
      <c r="Q333" s="128">
        <f t="shared" si="78"/>
        <v>5</v>
      </c>
      <c r="R333" s="128" t="str">
        <f t="shared" si="73"/>
        <v>5ª-feira</v>
      </c>
      <c r="S333" s="129">
        <f t="shared" si="74"/>
        <v>0</v>
      </c>
    </row>
    <row r="334" spans="5:19" x14ac:dyDescent="0.2">
      <c r="E334" s="116">
        <f t="shared" si="75"/>
        <v>330</v>
      </c>
      <c r="F334" s="116">
        <f t="shared" si="69"/>
        <v>23</v>
      </c>
      <c r="G334" s="118">
        <f t="shared" si="70"/>
        <v>7</v>
      </c>
      <c r="H334" s="118">
        <f t="shared" si="76"/>
        <v>2024</v>
      </c>
      <c r="I334" s="125">
        <f t="shared" si="71"/>
        <v>45496</v>
      </c>
      <c r="J334" s="118">
        <f t="shared" si="77"/>
        <v>3</v>
      </c>
      <c r="K334" s="118" t="str">
        <f t="shared" si="72"/>
        <v>3ª-feira</v>
      </c>
      <c r="L334" s="124">
        <f t="shared" si="79"/>
        <v>0</v>
      </c>
      <c r="O334" s="126">
        <f t="shared" si="67"/>
        <v>331</v>
      </c>
      <c r="P334" s="127">
        <f t="shared" si="68"/>
        <v>45632</v>
      </c>
      <c r="Q334" s="128">
        <f t="shared" si="78"/>
        <v>6</v>
      </c>
      <c r="R334" s="128" t="str">
        <f t="shared" si="73"/>
        <v>6ª-feira</v>
      </c>
      <c r="S334" s="129">
        <f t="shared" si="74"/>
        <v>2</v>
      </c>
    </row>
    <row r="335" spans="5:19" x14ac:dyDescent="0.2">
      <c r="E335" s="116">
        <f t="shared" si="75"/>
        <v>331</v>
      </c>
      <c r="F335" s="116">
        <f t="shared" si="69"/>
        <v>24</v>
      </c>
      <c r="G335" s="118">
        <f t="shared" si="70"/>
        <v>7</v>
      </c>
      <c r="H335" s="118">
        <f t="shared" si="76"/>
        <v>2024</v>
      </c>
      <c r="I335" s="125">
        <f t="shared" si="71"/>
        <v>45497</v>
      </c>
      <c r="J335" s="118">
        <f t="shared" si="77"/>
        <v>4</v>
      </c>
      <c r="K335" s="118" t="str">
        <f t="shared" si="72"/>
        <v>4ª-feira</v>
      </c>
      <c r="L335" s="124">
        <f t="shared" si="79"/>
        <v>0</v>
      </c>
      <c r="O335" s="126">
        <f t="shared" si="67"/>
        <v>332</v>
      </c>
      <c r="P335" s="127">
        <f t="shared" si="68"/>
        <v>45635</v>
      </c>
      <c r="Q335" s="128">
        <f t="shared" si="78"/>
        <v>2</v>
      </c>
      <c r="R335" s="128" t="str">
        <f t="shared" si="73"/>
        <v>2ª-feira</v>
      </c>
      <c r="S335" s="129">
        <f t="shared" si="74"/>
        <v>0</v>
      </c>
    </row>
    <row r="336" spans="5:19" x14ac:dyDescent="0.2">
      <c r="E336" s="116">
        <f t="shared" si="75"/>
        <v>332</v>
      </c>
      <c r="F336" s="116">
        <f t="shared" si="69"/>
        <v>25</v>
      </c>
      <c r="G336" s="118">
        <f t="shared" si="70"/>
        <v>7</v>
      </c>
      <c r="H336" s="118">
        <f t="shared" si="76"/>
        <v>2024</v>
      </c>
      <c r="I336" s="125">
        <f t="shared" si="71"/>
        <v>45498</v>
      </c>
      <c r="J336" s="118">
        <f t="shared" si="77"/>
        <v>5</v>
      </c>
      <c r="K336" s="118" t="str">
        <f t="shared" si="72"/>
        <v>5ª-feira</v>
      </c>
      <c r="L336" s="124">
        <f t="shared" si="79"/>
        <v>0</v>
      </c>
      <c r="O336" s="126">
        <f t="shared" si="67"/>
        <v>333</v>
      </c>
      <c r="P336" s="127">
        <f t="shared" si="68"/>
        <v>45636</v>
      </c>
      <c r="Q336" s="128">
        <f t="shared" si="78"/>
        <v>3</v>
      </c>
      <c r="R336" s="128" t="str">
        <f t="shared" si="73"/>
        <v>3ª-feira</v>
      </c>
      <c r="S336" s="129">
        <f t="shared" si="74"/>
        <v>0</v>
      </c>
    </row>
    <row r="337" spans="5:19" x14ac:dyDescent="0.2">
      <c r="E337" s="116">
        <f t="shared" si="75"/>
        <v>333</v>
      </c>
      <c r="F337" s="116">
        <f t="shared" si="69"/>
        <v>26</v>
      </c>
      <c r="G337" s="118">
        <f t="shared" si="70"/>
        <v>7</v>
      </c>
      <c r="H337" s="118">
        <f t="shared" si="76"/>
        <v>2024</v>
      </c>
      <c r="I337" s="125">
        <f t="shared" si="71"/>
        <v>45499</v>
      </c>
      <c r="J337" s="118">
        <f t="shared" si="77"/>
        <v>6</v>
      </c>
      <c r="K337" s="118" t="str">
        <f t="shared" si="72"/>
        <v>6ª-feira</v>
      </c>
      <c r="L337" s="124">
        <f t="shared" si="79"/>
        <v>2</v>
      </c>
      <c r="O337" s="126">
        <f t="shared" si="67"/>
        <v>334</v>
      </c>
      <c r="P337" s="127">
        <f t="shared" si="68"/>
        <v>45637</v>
      </c>
      <c r="Q337" s="128">
        <f t="shared" si="78"/>
        <v>4</v>
      </c>
      <c r="R337" s="128" t="str">
        <f t="shared" si="73"/>
        <v>4ª-feira</v>
      </c>
      <c r="S337" s="129">
        <f t="shared" si="74"/>
        <v>0</v>
      </c>
    </row>
    <row r="338" spans="5:19" x14ac:dyDescent="0.2">
      <c r="E338" s="116">
        <f t="shared" si="75"/>
        <v>334</v>
      </c>
      <c r="F338" s="116">
        <f t="shared" si="69"/>
        <v>27</v>
      </c>
      <c r="G338" s="118">
        <f t="shared" si="70"/>
        <v>7</v>
      </c>
      <c r="H338" s="118">
        <f t="shared" si="76"/>
        <v>2024</v>
      </c>
      <c r="I338" s="125">
        <f t="shared" si="71"/>
        <v>45500</v>
      </c>
      <c r="J338" s="118">
        <f t="shared" si="77"/>
        <v>7</v>
      </c>
      <c r="K338" s="118" t="str">
        <f t="shared" si="72"/>
        <v>SÁBADO</v>
      </c>
      <c r="L338" s="124">
        <f t="shared" si="79"/>
        <v>1</v>
      </c>
      <c r="O338" s="126">
        <f t="shared" ref="O338:O401" si="80">O337+1</f>
        <v>335</v>
      </c>
      <c r="P338" s="127">
        <f t="shared" ref="P338:P401" si="81">P337+1+S337</f>
        <v>45638</v>
      </c>
      <c r="Q338" s="128">
        <f t="shared" si="78"/>
        <v>5</v>
      </c>
      <c r="R338" s="128" t="str">
        <f t="shared" si="73"/>
        <v>5ª-feira</v>
      </c>
      <c r="S338" s="129">
        <f t="shared" si="74"/>
        <v>0</v>
      </c>
    </row>
    <row r="339" spans="5:19" x14ac:dyDescent="0.2">
      <c r="E339" s="116">
        <f t="shared" si="75"/>
        <v>335</v>
      </c>
      <c r="F339" s="116">
        <f t="shared" si="69"/>
        <v>28</v>
      </c>
      <c r="G339" s="118">
        <f t="shared" si="70"/>
        <v>7</v>
      </c>
      <c r="H339" s="118">
        <f t="shared" si="76"/>
        <v>2024</v>
      </c>
      <c r="I339" s="125">
        <f t="shared" si="71"/>
        <v>45501</v>
      </c>
      <c r="J339" s="118">
        <f t="shared" si="77"/>
        <v>1</v>
      </c>
      <c r="K339" s="118" t="str">
        <f t="shared" si="72"/>
        <v>DOMINGO</v>
      </c>
      <c r="L339" s="124">
        <f t="shared" si="79"/>
        <v>0</v>
      </c>
      <c r="O339" s="126">
        <f t="shared" si="80"/>
        <v>336</v>
      </c>
      <c r="P339" s="127">
        <f t="shared" si="81"/>
        <v>45639</v>
      </c>
      <c r="Q339" s="128">
        <f t="shared" si="78"/>
        <v>6</v>
      </c>
      <c r="R339" s="128" t="str">
        <f t="shared" si="73"/>
        <v>6ª-feira</v>
      </c>
      <c r="S339" s="129">
        <f t="shared" si="74"/>
        <v>2</v>
      </c>
    </row>
    <row r="340" spans="5:19" x14ac:dyDescent="0.2">
      <c r="E340" s="116">
        <f t="shared" si="75"/>
        <v>336</v>
      </c>
      <c r="F340" s="116">
        <f t="shared" si="69"/>
        <v>29</v>
      </c>
      <c r="G340" s="118">
        <f t="shared" si="70"/>
        <v>7</v>
      </c>
      <c r="H340" s="118">
        <f t="shared" si="76"/>
        <v>2024</v>
      </c>
      <c r="I340" s="125">
        <f t="shared" si="71"/>
        <v>45502</v>
      </c>
      <c r="J340" s="118">
        <f t="shared" si="77"/>
        <v>2</v>
      </c>
      <c r="K340" s="118" t="str">
        <f t="shared" si="72"/>
        <v>2ª-feira</v>
      </c>
      <c r="L340" s="124">
        <f t="shared" si="79"/>
        <v>0</v>
      </c>
      <c r="O340" s="126">
        <f t="shared" si="80"/>
        <v>337</v>
      </c>
      <c r="P340" s="127">
        <f t="shared" si="81"/>
        <v>45642</v>
      </c>
      <c r="Q340" s="128">
        <f t="shared" si="78"/>
        <v>2</v>
      </c>
      <c r="R340" s="128" t="str">
        <f t="shared" si="73"/>
        <v>2ª-feira</v>
      </c>
      <c r="S340" s="129">
        <f t="shared" si="74"/>
        <v>0</v>
      </c>
    </row>
    <row r="341" spans="5:19" x14ac:dyDescent="0.2">
      <c r="E341" s="116">
        <f t="shared" si="75"/>
        <v>337</v>
      </c>
      <c r="F341" s="116">
        <f t="shared" si="69"/>
        <v>30</v>
      </c>
      <c r="G341" s="118">
        <f t="shared" si="70"/>
        <v>7</v>
      </c>
      <c r="H341" s="118">
        <f t="shared" si="76"/>
        <v>2024</v>
      </c>
      <c r="I341" s="125">
        <f t="shared" si="71"/>
        <v>45503</v>
      </c>
      <c r="J341" s="118">
        <f t="shared" si="77"/>
        <v>3</v>
      </c>
      <c r="K341" s="118" t="str">
        <f t="shared" si="72"/>
        <v>3ª-feira</v>
      </c>
      <c r="L341" s="124">
        <f t="shared" si="79"/>
        <v>0</v>
      </c>
      <c r="O341" s="126">
        <f t="shared" si="80"/>
        <v>338</v>
      </c>
      <c r="P341" s="127">
        <f t="shared" si="81"/>
        <v>45643</v>
      </c>
      <c r="Q341" s="128">
        <f t="shared" si="78"/>
        <v>3</v>
      </c>
      <c r="R341" s="128" t="str">
        <f t="shared" si="73"/>
        <v>3ª-feira</v>
      </c>
      <c r="S341" s="129">
        <f t="shared" si="74"/>
        <v>0</v>
      </c>
    </row>
    <row r="342" spans="5:19" x14ac:dyDescent="0.2">
      <c r="E342" s="116">
        <f t="shared" si="75"/>
        <v>338</v>
      </c>
      <c r="F342" s="116">
        <f t="shared" ref="F342:F405" si="82">DAY(I342)</f>
        <v>31</v>
      </c>
      <c r="G342" s="118">
        <f t="shared" ref="G342:G405" si="83">MONTH(I342)</f>
        <v>7</v>
      </c>
      <c r="H342" s="118">
        <f t="shared" si="76"/>
        <v>2024</v>
      </c>
      <c r="I342" s="125">
        <f t="shared" ref="I342:I405" si="84">I341+1</f>
        <v>45504</v>
      </c>
      <c r="J342" s="118">
        <f t="shared" si="77"/>
        <v>4</v>
      </c>
      <c r="K342" s="118" t="str">
        <f t="shared" si="72"/>
        <v>4ª-feira</v>
      </c>
      <c r="L342" s="124">
        <f t="shared" si="79"/>
        <v>0</v>
      </c>
      <c r="O342" s="126">
        <f t="shared" si="80"/>
        <v>339</v>
      </c>
      <c r="P342" s="127">
        <f t="shared" si="81"/>
        <v>45644</v>
      </c>
      <c r="Q342" s="128">
        <f t="shared" si="78"/>
        <v>4</v>
      </c>
      <c r="R342" s="128" t="str">
        <f t="shared" si="73"/>
        <v>4ª-feira</v>
      </c>
      <c r="S342" s="129">
        <f t="shared" si="74"/>
        <v>0</v>
      </c>
    </row>
    <row r="343" spans="5:19" x14ac:dyDescent="0.2">
      <c r="E343" s="116">
        <f t="shared" si="75"/>
        <v>339</v>
      </c>
      <c r="F343" s="116">
        <f t="shared" si="82"/>
        <v>1</v>
      </c>
      <c r="G343" s="118">
        <f t="shared" si="83"/>
        <v>8</v>
      </c>
      <c r="H343" s="118">
        <f t="shared" si="76"/>
        <v>2024</v>
      </c>
      <c r="I343" s="125">
        <f t="shared" si="84"/>
        <v>45505</v>
      </c>
      <c r="J343" s="118">
        <f t="shared" si="77"/>
        <v>5</v>
      </c>
      <c r="K343" s="118" t="str">
        <f t="shared" si="72"/>
        <v>5ª-feira</v>
      </c>
      <c r="L343" s="124">
        <f t="shared" si="79"/>
        <v>0</v>
      </c>
      <c r="O343" s="126">
        <f t="shared" si="80"/>
        <v>340</v>
      </c>
      <c r="P343" s="127">
        <f t="shared" si="81"/>
        <v>45645</v>
      </c>
      <c r="Q343" s="128">
        <f t="shared" si="78"/>
        <v>5</v>
      </c>
      <c r="R343" s="128" t="str">
        <f t="shared" si="73"/>
        <v>5ª-feira</v>
      </c>
      <c r="S343" s="129">
        <f t="shared" si="74"/>
        <v>0</v>
      </c>
    </row>
    <row r="344" spans="5:19" x14ac:dyDescent="0.2">
      <c r="E344" s="116">
        <f t="shared" si="75"/>
        <v>340</v>
      </c>
      <c r="F344" s="116">
        <f t="shared" si="82"/>
        <v>2</v>
      </c>
      <c r="G344" s="118">
        <f t="shared" si="83"/>
        <v>8</v>
      </c>
      <c r="H344" s="118">
        <f t="shared" si="76"/>
        <v>2024</v>
      </c>
      <c r="I344" s="125">
        <f t="shared" si="84"/>
        <v>45506</v>
      </c>
      <c r="J344" s="118">
        <f t="shared" si="77"/>
        <v>6</v>
      </c>
      <c r="K344" s="118" t="str">
        <f t="shared" si="72"/>
        <v>6ª-feira</v>
      </c>
      <c r="L344" s="124">
        <f t="shared" si="79"/>
        <v>2</v>
      </c>
      <c r="O344" s="126">
        <f t="shared" si="80"/>
        <v>341</v>
      </c>
      <c r="P344" s="127">
        <f t="shared" si="81"/>
        <v>45646</v>
      </c>
      <c r="Q344" s="128">
        <f t="shared" si="78"/>
        <v>6</v>
      </c>
      <c r="R344" s="128" t="str">
        <f t="shared" si="73"/>
        <v>6ª-feira</v>
      </c>
      <c r="S344" s="129">
        <f t="shared" si="74"/>
        <v>2</v>
      </c>
    </row>
    <row r="345" spans="5:19" x14ac:dyDescent="0.2">
      <c r="E345" s="116">
        <f t="shared" si="75"/>
        <v>341</v>
      </c>
      <c r="F345" s="116">
        <f t="shared" si="82"/>
        <v>3</v>
      </c>
      <c r="G345" s="118">
        <f t="shared" si="83"/>
        <v>8</v>
      </c>
      <c r="H345" s="118">
        <f t="shared" si="76"/>
        <v>2024</v>
      </c>
      <c r="I345" s="125">
        <f t="shared" si="84"/>
        <v>45507</v>
      </c>
      <c r="J345" s="118">
        <f t="shared" si="77"/>
        <v>7</v>
      </c>
      <c r="K345" s="118" t="str">
        <f t="shared" si="72"/>
        <v>SÁBADO</v>
      </c>
      <c r="L345" s="124">
        <f t="shared" si="79"/>
        <v>1</v>
      </c>
      <c r="O345" s="126">
        <f t="shared" si="80"/>
        <v>342</v>
      </c>
      <c r="P345" s="127">
        <f t="shared" si="81"/>
        <v>45649</v>
      </c>
      <c r="Q345" s="128">
        <f t="shared" si="78"/>
        <v>2</v>
      </c>
      <c r="R345" s="128" t="str">
        <f t="shared" si="73"/>
        <v>2ª-feira</v>
      </c>
      <c r="S345" s="129">
        <f t="shared" si="74"/>
        <v>0</v>
      </c>
    </row>
    <row r="346" spans="5:19" x14ac:dyDescent="0.2">
      <c r="E346" s="116">
        <f t="shared" si="75"/>
        <v>342</v>
      </c>
      <c r="F346" s="116">
        <f t="shared" si="82"/>
        <v>4</v>
      </c>
      <c r="G346" s="118">
        <f t="shared" si="83"/>
        <v>8</v>
      </c>
      <c r="H346" s="118">
        <f t="shared" si="76"/>
        <v>2024</v>
      </c>
      <c r="I346" s="125">
        <f t="shared" si="84"/>
        <v>45508</v>
      </c>
      <c r="J346" s="118">
        <f t="shared" si="77"/>
        <v>1</v>
      </c>
      <c r="K346" s="118" t="str">
        <f t="shared" si="72"/>
        <v>DOMINGO</v>
      </c>
      <c r="L346" s="124">
        <f t="shared" si="79"/>
        <v>0</v>
      </c>
      <c r="O346" s="126">
        <f t="shared" si="80"/>
        <v>343</v>
      </c>
      <c r="P346" s="127">
        <f t="shared" si="81"/>
        <v>45650</v>
      </c>
      <c r="Q346" s="128">
        <f t="shared" si="78"/>
        <v>3</v>
      </c>
      <c r="R346" s="128" t="str">
        <f t="shared" si="73"/>
        <v>3ª-feira</v>
      </c>
      <c r="S346" s="129">
        <f t="shared" si="74"/>
        <v>0</v>
      </c>
    </row>
    <row r="347" spans="5:19" x14ac:dyDescent="0.2">
      <c r="E347" s="116">
        <f t="shared" si="75"/>
        <v>343</v>
      </c>
      <c r="F347" s="116">
        <f t="shared" si="82"/>
        <v>5</v>
      </c>
      <c r="G347" s="118">
        <f t="shared" si="83"/>
        <v>8</v>
      </c>
      <c r="H347" s="118">
        <f t="shared" si="76"/>
        <v>2024</v>
      </c>
      <c r="I347" s="125">
        <f t="shared" si="84"/>
        <v>45509</v>
      </c>
      <c r="J347" s="118">
        <f t="shared" si="77"/>
        <v>2</v>
      </c>
      <c r="K347" s="118" t="str">
        <f t="shared" si="72"/>
        <v>2ª-feira</v>
      </c>
      <c r="L347" s="124">
        <f t="shared" si="79"/>
        <v>0</v>
      </c>
      <c r="O347" s="126">
        <f t="shared" si="80"/>
        <v>344</v>
      </c>
      <c r="P347" s="127">
        <f t="shared" si="81"/>
        <v>45651</v>
      </c>
      <c r="Q347" s="128">
        <f t="shared" si="78"/>
        <v>4</v>
      </c>
      <c r="R347" s="128" t="str">
        <f t="shared" si="73"/>
        <v>4ª-feira</v>
      </c>
      <c r="S347" s="129">
        <f t="shared" si="74"/>
        <v>0</v>
      </c>
    </row>
    <row r="348" spans="5:19" x14ac:dyDescent="0.2">
      <c r="E348" s="116">
        <f t="shared" si="75"/>
        <v>344</v>
      </c>
      <c r="F348" s="116">
        <f t="shared" si="82"/>
        <v>6</v>
      </c>
      <c r="G348" s="118">
        <f t="shared" si="83"/>
        <v>8</v>
      </c>
      <c r="H348" s="118">
        <f t="shared" si="76"/>
        <v>2024</v>
      </c>
      <c r="I348" s="125">
        <f t="shared" si="84"/>
        <v>45510</v>
      </c>
      <c r="J348" s="118">
        <f t="shared" si="77"/>
        <v>3</v>
      </c>
      <c r="K348" s="118" t="str">
        <f t="shared" si="72"/>
        <v>3ª-feira</v>
      </c>
      <c r="L348" s="124">
        <f t="shared" si="79"/>
        <v>0</v>
      </c>
      <c r="O348" s="126">
        <f t="shared" si="80"/>
        <v>345</v>
      </c>
      <c r="P348" s="127">
        <f t="shared" si="81"/>
        <v>45652</v>
      </c>
      <c r="Q348" s="128">
        <f t="shared" si="78"/>
        <v>5</v>
      </c>
      <c r="R348" s="128" t="str">
        <f t="shared" si="73"/>
        <v>5ª-feira</v>
      </c>
      <c r="S348" s="129">
        <f t="shared" si="74"/>
        <v>0</v>
      </c>
    </row>
    <row r="349" spans="5:19" x14ac:dyDescent="0.2">
      <c r="E349" s="116">
        <f t="shared" si="75"/>
        <v>345</v>
      </c>
      <c r="F349" s="116">
        <f t="shared" si="82"/>
        <v>7</v>
      </c>
      <c r="G349" s="118">
        <f t="shared" si="83"/>
        <v>8</v>
      </c>
      <c r="H349" s="118">
        <f t="shared" si="76"/>
        <v>2024</v>
      </c>
      <c r="I349" s="125">
        <f t="shared" si="84"/>
        <v>45511</v>
      </c>
      <c r="J349" s="118">
        <f t="shared" si="77"/>
        <v>4</v>
      </c>
      <c r="K349" s="118" t="str">
        <f t="shared" si="72"/>
        <v>4ª-feira</v>
      </c>
      <c r="L349" s="124">
        <f t="shared" si="79"/>
        <v>0</v>
      </c>
      <c r="O349" s="126">
        <f t="shared" si="80"/>
        <v>346</v>
      </c>
      <c r="P349" s="127">
        <f t="shared" si="81"/>
        <v>45653</v>
      </c>
      <c r="Q349" s="128">
        <f t="shared" si="78"/>
        <v>6</v>
      </c>
      <c r="R349" s="128" t="str">
        <f t="shared" si="73"/>
        <v>6ª-feira</v>
      </c>
      <c r="S349" s="129">
        <f t="shared" si="74"/>
        <v>2</v>
      </c>
    </row>
    <row r="350" spans="5:19" x14ac:dyDescent="0.2">
      <c r="E350" s="116">
        <f t="shared" si="75"/>
        <v>346</v>
      </c>
      <c r="F350" s="116">
        <f t="shared" si="82"/>
        <v>8</v>
      </c>
      <c r="G350" s="118">
        <f t="shared" si="83"/>
        <v>8</v>
      </c>
      <c r="H350" s="118">
        <f t="shared" si="76"/>
        <v>2024</v>
      </c>
      <c r="I350" s="125">
        <f t="shared" si="84"/>
        <v>45512</v>
      </c>
      <c r="J350" s="118">
        <f t="shared" si="77"/>
        <v>5</v>
      </c>
      <c r="K350" s="118" t="str">
        <f t="shared" si="72"/>
        <v>5ª-feira</v>
      </c>
      <c r="L350" s="124">
        <f t="shared" si="79"/>
        <v>0</v>
      </c>
      <c r="O350" s="126">
        <f t="shared" si="80"/>
        <v>347</v>
      </c>
      <c r="P350" s="127">
        <f t="shared" si="81"/>
        <v>45656</v>
      </c>
      <c r="Q350" s="128">
        <f t="shared" si="78"/>
        <v>2</v>
      </c>
      <c r="R350" s="128" t="str">
        <f t="shared" si="73"/>
        <v>2ª-feira</v>
      </c>
      <c r="S350" s="129">
        <f t="shared" si="74"/>
        <v>0</v>
      </c>
    </row>
    <row r="351" spans="5:19" x14ac:dyDescent="0.2">
      <c r="E351" s="116">
        <f t="shared" si="75"/>
        <v>347</v>
      </c>
      <c r="F351" s="116">
        <f t="shared" si="82"/>
        <v>9</v>
      </c>
      <c r="G351" s="118">
        <f t="shared" si="83"/>
        <v>8</v>
      </c>
      <c r="H351" s="118">
        <f t="shared" si="76"/>
        <v>2024</v>
      </c>
      <c r="I351" s="125">
        <f t="shared" si="84"/>
        <v>45513</v>
      </c>
      <c r="J351" s="118">
        <f t="shared" si="77"/>
        <v>6</v>
      </c>
      <c r="K351" s="118" t="str">
        <f t="shared" si="72"/>
        <v>6ª-feira</v>
      </c>
      <c r="L351" s="124">
        <f t="shared" si="79"/>
        <v>2</v>
      </c>
      <c r="O351" s="126">
        <f t="shared" si="80"/>
        <v>348</v>
      </c>
      <c r="P351" s="127">
        <f t="shared" si="81"/>
        <v>45657</v>
      </c>
      <c r="Q351" s="128">
        <f t="shared" si="78"/>
        <v>3</v>
      </c>
      <c r="R351" s="128" t="str">
        <f t="shared" si="73"/>
        <v>3ª-feira</v>
      </c>
      <c r="S351" s="129">
        <f t="shared" si="74"/>
        <v>0</v>
      </c>
    </row>
    <row r="352" spans="5:19" x14ac:dyDescent="0.2">
      <c r="E352" s="116">
        <f t="shared" si="75"/>
        <v>348</v>
      </c>
      <c r="F352" s="116">
        <f t="shared" si="82"/>
        <v>10</v>
      </c>
      <c r="G352" s="118">
        <f t="shared" si="83"/>
        <v>8</v>
      </c>
      <c r="H352" s="118">
        <f t="shared" si="76"/>
        <v>2024</v>
      </c>
      <c r="I352" s="125">
        <f t="shared" si="84"/>
        <v>45514</v>
      </c>
      <c r="J352" s="118">
        <f t="shared" si="77"/>
        <v>7</v>
      </c>
      <c r="K352" s="118" t="str">
        <f t="shared" si="72"/>
        <v>SÁBADO</v>
      </c>
      <c r="L352" s="124">
        <f t="shared" si="79"/>
        <v>1</v>
      </c>
      <c r="O352" s="126">
        <f t="shared" si="80"/>
        <v>349</v>
      </c>
      <c r="P352" s="127">
        <f t="shared" si="81"/>
        <v>45658</v>
      </c>
      <c r="Q352" s="128">
        <f t="shared" si="78"/>
        <v>4</v>
      </c>
      <c r="R352" s="128" t="str">
        <f t="shared" si="73"/>
        <v>4ª-feira</v>
      </c>
      <c r="S352" s="129">
        <f t="shared" si="74"/>
        <v>0</v>
      </c>
    </row>
    <row r="353" spans="5:19" x14ac:dyDescent="0.2">
      <c r="E353" s="116">
        <f t="shared" si="75"/>
        <v>349</v>
      </c>
      <c r="F353" s="116">
        <f t="shared" si="82"/>
        <v>11</v>
      </c>
      <c r="G353" s="118">
        <f t="shared" si="83"/>
        <v>8</v>
      </c>
      <c r="H353" s="118">
        <f t="shared" si="76"/>
        <v>2024</v>
      </c>
      <c r="I353" s="125">
        <f t="shared" si="84"/>
        <v>45515</v>
      </c>
      <c r="J353" s="118">
        <f t="shared" si="77"/>
        <v>1</v>
      </c>
      <c r="K353" s="118" t="str">
        <f t="shared" si="72"/>
        <v>DOMINGO</v>
      </c>
      <c r="L353" s="124">
        <f t="shared" si="79"/>
        <v>0</v>
      </c>
      <c r="O353" s="126">
        <f t="shared" si="80"/>
        <v>350</v>
      </c>
      <c r="P353" s="127">
        <f t="shared" si="81"/>
        <v>45659</v>
      </c>
      <c r="Q353" s="128">
        <f t="shared" si="78"/>
        <v>5</v>
      </c>
      <c r="R353" s="128" t="str">
        <f t="shared" si="73"/>
        <v>5ª-feira</v>
      </c>
      <c r="S353" s="129">
        <f t="shared" si="74"/>
        <v>0</v>
      </c>
    </row>
    <row r="354" spans="5:19" x14ac:dyDescent="0.2">
      <c r="E354" s="116">
        <f t="shared" si="75"/>
        <v>350</v>
      </c>
      <c r="F354" s="116">
        <f t="shared" si="82"/>
        <v>12</v>
      </c>
      <c r="G354" s="118">
        <f t="shared" si="83"/>
        <v>8</v>
      </c>
      <c r="H354" s="118">
        <f t="shared" si="76"/>
        <v>2024</v>
      </c>
      <c r="I354" s="125">
        <f t="shared" si="84"/>
        <v>45516</v>
      </c>
      <c r="J354" s="118">
        <f t="shared" si="77"/>
        <v>2</v>
      </c>
      <c r="K354" s="118" t="str">
        <f t="shared" si="72"/>
        <v>2ª-feira</v>
      </c>
      <c r="L354" s="124">
        <f t="shared" si="79"/>
        <v>0</v>
      </c>
      <c r="O354" s="126">
        <f t="shared" si="80"/>
        <v>351</v>
      </c>
      <c r="P354" s="127">
        <f t="shared" si="81"/>
        <v>45660</v>
      </c>
      <c r="Q354" s="128">
        <f t="shared" si="78"/>
        <v>6</v>
      </c>
      <c r="R354" s="128" t="str">
        <f t="shared" si="73"/>
        <v>6ª-feira</v>
      </c>
      <c r="S354" s="129">
        <f t="shared" si="74"/>
        <v>2</v>
      </c>
    </row>
    <row r="355" spans="5:19" x14ac:dyDescent="0.2">
      <c r="E355" s="116">
        <f t="shared" si="75"/>
        <v>351</v>
      </c>
      <c r="F355" s="116">
        <f t="shared" si="82"/>
        <v>13</v>
      </c>
      <c r="G355" s="118">
        <f t="shared" si="83"/>
        <v>8</v>
      </c>
      <c r="H355" s="118">
        <f t="shared" si="76"/>
        <v>2024</v>
      </c>
      <c r="I355" s="125">
        <f t="shared" si="84"/>
        <v>45517</v>
      </c>
      <c r="J355" s="118">
        <f t="shared" si="77"/>
        <v>3</v>
      </c>
      <c r="K355" s="118" t="str">
        <f t="shared" si="72"/>
        <v>3ª-feira</v>
      </c>
      <c r="L355" s="124">
        <f t="shared" si="79"/>
        <v>0</v>
      </c>
      <c r="O355" s="126">
        <f t="shared" si="80"/>
        <v>352</v>
      </c>
      <c r="P355" s="127">
        <f t="shared" si="81"/>
        <v>45663</v>
      </c>
      <c r="Q355" s="128">
        <f t="shared" si="78"/>
        <v>2</v>
      </c>
      <c r="R355" s="128" t="str">
        <f t="shared" si="73"/>
        <v>2ª-feira</v>
      </c>
      <c r="S355" s="129">
        <f t="shared" si="74"/>
        <v>0</v>
      </c>
    </row>
    <row r="356" spans="5:19" x14ac:dyDescent="0.2">
      <c r="E356" s="116">
        <f t="shared" si="75"/>
        <v>352</v>
      </c>
      <c r="F356" s="116">
        <f t="shared" si="82"/>
        <v>14</v>
      </c>
      <c r="G356" s="118">
        <f t="shared" si="83"/>
        <v>8</v>
      </c>
      <c r="H356" s="118">
        <f t="shared" si="76"/>
        <v>2024</v>
      </c>
      <c r="I356" s="125">
        <f t="shared" si="84"/>
        <v>45518</v>
      </c>
      <c r="J356" s="118">
        <f t="shared" si="77"/>
        <v>4</v>
      </c>
      <c r="K356" s="118" t="str">
        <f t="shared" si="72"/>
        <v>4ª-feira</v>
      </c>
      <c r="L356" s="124">
        <f t="shared" si="79"/>
        <v>0</v>
      </c>
      <c r="O356" s="126">
        <f t="shared" si="80"/>
        <v>353</v>
      </c>
      <c r="P356" s="127">
        <f t="shared" si="81"/>
        <v>45664</v>
      </c>
      <c r="Q356" s="128">
        <f t="shared" si="78"/>
        <v>3</v>
      </c>
      <c r="R356" s="128" t="str">
        <f t="shared" si="73"/>
        <v>3ª-feira</v>
      </c>
      <c r="S356" s="129">
        <f t="shared" si="74"/>
        <v>0</v>
      </c>
    </row>
    <row r="357" spans="5:19" x14ac:dyDescent="0.2">
      <c r="E357" s="116">
        <f t="shared" si="75"/>
        <v>353</v>
      </c>
      <c r="F357" s="116">
        <f t="shared" si="82"/>
        <v>15</v>
      </c>
      <c r="G357" s="118">
        <f t="shared" si="83"/>
        <v>8</v>
      </c>
      <c r="H357" s="118">
        <f t="shared" si="76"/>
        <v>2024</v>
      </c>
      <c r="I357" s="125">
        <f t="shared" si="84"/>
        <v>45519</v>
      </c>
      <c r="J357" s="118">
        <f t="shared" si="77"/>
        <v>5</v>
      </c>
      <c r="K357" s="118" t="str">
        <f t="shared" si="72"/>
        <v>5ª-feira</v>
      </c>
      <c r="L357" s="124">
        <f t="shared" si="79"/>
        <v>0</v>
      </c>
      <c r="O357" s="126">
        <f t="shared" si="80"/>
        <v>354</v>
      </c>
      <c r="P357" s="127">
        <f t="shared" si="81"/>
        <v>45665</v>
      </c>
      <c r="Q357" s="128">
        <f t="shared" si="78"/>
        <v>4</v>
      </c>
      <c r="R357" s="128" t="str">
        <f t="shared" si="73"/>
        <v>4ª-feira</v>
      </c>
      <c r="S357" s="129">
        <f t="shared" si="74"/>
        <v>0</v>
      </c>
    </row>
    <row r="358" spans="5:19" x14ac:dyDescent="0.2">
      <c r="E358" s="116">
        <f t="shared" si="75"/>
        <v>354</v>
      </c>
      <c r="F358" s="116">
        <f t="shared" si="82"/>
        <v>16</v>
      </c>
      <c r="G358" s="118">
        <f t="shared" si="83"/>
        <v>8</v>
      </c>
      <c r="H358" s="118">
        <f t="shared" si="76"/>
        <v>2024</v>
      </c>
      <c r="I358" s="125">
        <f t="shared" si="84"/>
        <v>45520</v>
      </c>
      <c r="J358" s="118">
        <f t="shared" si="77"/>
        <v>6</v>
      </c>
      <c r="K358" s="118" t="str">
        <f t="shared" si="72"/>
        <v>6ª-feira</v>
      </c>
      <c r="L358" s="124">
        <f t="shared" si="79"/>
        <v>2</v>
      </c>
      <c r="O358" s="126">
        <f t="shared" si="80"/>
        <v>355</v>
      </c>
      <c r="P358" s="127">
        <f t="shared" si="81"/>
        <v>45666</v>
      </c>
      <c r="Q358" s="128">
        <f t="shared" si="78"/>
        <v>5</v>
      </c>
      <c r="R358" s="128" t="str">
        <f t="shared" si="73"/>
        <v>5ª-feira</v>
      </c>
      <c r="S358" s="129">
        <f t="shared" si="74"/>
        <v>0</v>
      </c>
    </row>
    <row r="359" spans="5:19" x14ac:dyDescent="0.2">
      <c r="E359" s="116">
        <f t="shared" si="75"/>
        <v>355</v>
      </c>
      <c r="F359" s="116">
        <f t="shared" si="82"/>
        <v>17</v>
      </c>
      <c r="G359" s="118">
        <f t="shared" si="83"/>
        <v>8</v>
      </c>
      <c r="H359" s="118">
        <f t="shared" si="76"/>
        <v>2024</v>
      </c>
      <c r="I359" s="125">
        <f t="shared" si="84"/>
        <v>45521</v>
      </c>
      <c r="J359" s="118">
        <f t="shared" si="77"/>
        <v>7</v>
      </c>
      <c r="K359" s="118" t="str">
        <f t="shared" si="72"/>
        <v>SÁBADO</v>
      </c>
      <c r="L359" s="124">
        <f t="shared" si="79"/>
        <v>1</v>
      </c>
      <c r="O359" s="126">
        <f t="shared" si="80"/>
        <v>356</v>
      </c>
      <c r="P359" s="127">
        <f t="shared" si="81"/>
        <v>45667</v>
      </c>
      <c r="Q359" s="128">
        <f t="shared" si="78"/>
        <v>6</v>
      </c>
      <c r="R359" s="128" t="str">
        <f t="shared" si="73"/>
        <v>6ª-feira</v>
      </c>
      <c r="S359" s="129">
        <f t="shared" si="74"/>
        <v>2</v>
      </c>
    </row>
    <row r="360" spans="5:19" x14ac:dyDescent="0.2">
      <c r="E360" s="116">
        <f t="shared" si="75"/>
        <v>356</v>
      </c>
      <c r="F360" s="116">
        <f t="shared" si="82"/>
        <v>18</v>
      </c>
      <c r="G360" s="118">
        <f t="shared" si="83"/>
        <v>8</v>
      </c>
      <c r="H360" s="118">
        <f t="shared" si="76"/>
        <v>2024</v>
      </c>
      <c r="I360" s="125">
        <f t="shared" si="84"/>
        <v>45522</v>
      </c>
      <c r="J360" s="118">
        <f t="shared" si="77"/>
        <v>1</v>
      </c>
      <c r="K360" s="118" t="str">
        <f t="shared" si="72"/>
        <v>DOMINGO</v>
      </c>
      <c r="L360" s="124">
        <f t="shared" si="79"/>
        <v>0</v>
      </c>
      <c r="O360" s="126">
        <f t="shared" si="80"/>
        <v>357</v>
      </c>
      <c r="P360" s="127">
        <f t="shared" si="81"/>
        <v>45670</v>
      </c>
      <c r="Q360" s="128">
        <f t="shared" si="78"/>
        <v>2</v>
      </c>
      <c r="R360" s="128" t="str">
        <f t="shared" si="73"/>
        <v>2ª-feira</v>
      </c>
      <c r="S360" s="129">
        <f t="shared" si="74"/>
        <v>0</v>
      </c>
    </row>
    <row r="361" spans="5:19" x14ac:dyDescent="0.2">
      <c r="E361" s="116">
        <f t="shared" si="75"/>
        <v>357</v>
      </c>
      <c r="F361" s="116">
        <f t="shared" si="82"/>
        <v>19</v>
      </c>
      <c r="G361" s="118">
        <f t="shared" si="83"/>
        <v>8</v>
      </c>
      <c r="H361" s="118">
        <f t="shared" si="76"/>
        <v>2024</v>
      </c>
      <c r="I361" s="125">
        <f t="shared" si="84"/>
        <v>45523</v>
      </c>
      <c r="J361" s="118">
        <f t="shared" si="77"/>
        <v>2</v>
      </c>
      <c r="K361" s="118" t="str">
        <f t="shared" si="72"/>
        <v>2ª-feira</v>
      </c>
      <c r="L361" s="124">
        <f t="shared" si="79"/>
        <v>0</v>
      </c>
      <c r="O361" s="126">
        <f t="shared" si="80"/>
        <v>358</v>
      </c>
      <c r="P361" s="127">
        <f t="shared" si="81"/>
        <v>45671</v>
      </c>
      <c r="Q361" s="128">
        <f t="shared" si="78"/>
        <v>3</v>
      </c>
      <c r="R361" s="128" t="str">
        <f t="shared" si="73"/>
        <v>3ª-feira</v>
      </c>
      <c r="S361" s="129">
        <f t="shared" si="74"/>
        <v>0</v>
      </c>
    </row>
    <row r="362" spans="5:19" x14ac:dyDescent="0.2">
      <c r="E362" s="116">
        <f t="shared" si="75"/>
        <v>358</v>
      </c>
      <c r="F362" s="116">
        <f t="shared" si="82"/>
        <v>20</v>
      </c>
      <c r="G362" s="118">
        <f t="shared" si="83"/>
        <v>8</v>
      </c>
      <c r="H362" s="118">
        <f t="shared" si="76"/>
        <v>2024</v>
      </c>
      <c r="I362" s="125">
        <f t="shared" si="84"/>
        <v>45524</v>
      </c>
      <c r="J362" s="118">
        <f t="shared" si="77"/>
        <v>3</v>
      </c>
      <c r="K362" s="118" t="str">
        <f t="shared" si="72"/>
        <v>3ª-feira</v>
      </c>
      <c r="L362" s="124">
        <f t="shared" si="79"/>
        <v>0</v>
      </c>
      <c r="O362" s="126">
        <f t="shared" si="80"/>
        <v>359</v>
      </c>
      <c r="P362" s="127">
        <f t="shared" si="81"/>
        <v>45672</v>
      </c>
      <c r="Q362" s="128">
        <f t="shared" si="78"/>
        <v>4</v>
      </c>
      <c r="R362" s="128" t="str">
        <f t="shared" si="73"/>
        <v>4ª-feira</v>
      </c>
      <c r="S362" s="129">
        <f t="shared" si="74"/>
        <v>0</v>
      </c>
    </row>
    <row r="363" spans="5:19" x14ac:dyDescent="0.2">
      <c r="E363" s="116">
        <f t="shared" si="75"/>
        <v>359</v>
      </c>
      <c r="F363" s="116">
        <f t="shared" si="82"/>
        <v>21</v>
      </c>
      <c r="G363" s="118">
        <f t="shared" si="83"/>
        <v>8</v>
      </c>
      <c r="H363" s="118">
        <f t="shared" si="76"/>
        <v>2024</v>
      </c>
      <c r="I363" s="125">
        <f t="shared" si="84"/>
        <v>45525</v>
      </c>
      <c r="J363" s="118">
        <f t="shared" si="77"/>
        <v>4</v>
      </c>
      <c r="K363" s="118" t="str">
        <f t="shared" si="72"/>
        <v>4ª-feira</v>
      </c>
      <c r="L363" s="124">
        <f t="shared" si="79"/>
        <v>0</v>
      </c>
      <c r="O363" s="126">
        <f t="shared" si="80"/>
        <v>360</v>
      </c>
      <c r="P363" s="127">
        <f t="shared" si="81"/>
        <v>45673</v>
      </c>
      <c r="Q363" s="128">
        <f t="shared" si="78"/>
        <v>5</v>
      </c>
      <c r="R363" s="128" t="str">
        <f t="shared" si="73"/>
        <v>5ª-feira</v>
      </c>
      <c r="S363" s="129">
        <f t="shared" si="74"/>
        <v>0</v>
      </c>
    </row>
    <row r="364" spans="5:19" x14ac:dyDescent="0.2">
      <c r="E364" s="116">
        <f t="shared" si="75"/>
        <v>360</v>
      </c>
      <c r="F364" s="116">
        <f t="shared" si="82"/>
        <v>22</v>
      </c>
      <c r="G364" s="118">
        <f t="shared" si="83"/>
        <v>8</v>
      </c>
      <c r="H364" s="118">
        <f t="shared" si="76"/>
        <v>2024</v>
      </c>
      <c r="I364" s="125">
        <f t="shared" si="84"/>
        <v>45526</v>
      </c>
      <c r="J364" s="118">
        <f t="shared" si="77"/>
        <v>5</v>
      </c>
      <c r="K364" s="118" t="str">
        <f t="shared" si="72"/>
        <v>5ª-feira</v>
      </c>
      <c r="L364" s="124">
        <f t="shared" si="79"/>
        <v>0</v>
      </c>
      <c r="O364" s="126">
        <f t="shared" si="80"/>
        <v>361</v>
      </c>
      <c r="P364" s="127">
        <f t="shared" si="81"/>
        <v>45674</v>
      </c>
      <c r="Q364" s="128">
        <f t="shared" si="78"/>
        <v>6</v>
      </c>
      <c r="R364" s="128" t="str">
        <f t="shared" si="73"/>
        <v>6ª-feira</v>
      </c>
      <c r="S364" s="129">
        <f t="shared" si="74"/>
        <v>2</v>
      </c>
    </row>
    <row r="365" spans="5:19" x14ac:dyDescent="0.2">
      <c r="E365" s="116">
        <f t="shared" si="75"/>
        <v>361</v>
      </c>
      <c r="F365" s="116">
        <f t="shared" si="82"/>
        <v>23</v>
      </c>
      <c r="G365" s="118">
        <f t="shared" si="83"/>
        <v>8</v>
      </c>
      <c r="H365" s="118">
        <f t="shared" si="76"/>
        <v>2024</v>
      </c>
      <c r="I365" s="125">
        <f t="shared" si="84"/>
        <v>45527</v>
      </c>
      <c r="J365" s="118">
        <f t="shared" si="77"/>
        <v>6</v>
      </c>
      <c r="K365" s="118" t="str">
        <f t="shared" si="72"/>
        <v>6ª-feira</v>
      </c>
      <c r="L365" s="124">
        <f t="shared" si="79"/>
        <v>2</v>
      </c>
      <c r="O365" s="126">
        <f t="shared" si="80"/>
        <v>362</v>
      </c>
      <c r="P365" s="127">
        <f t="shared" si="81"/>
        <v>45677</v>
      </c>
      <c r="Q365" s="128">
        <f t="shared" si="78"/>
        <v>2</v>
      </c>
      <c r="R365" s="128" t="str">
        <f t="shared" si="73"/>
        <v>2ª-feira</v>
      </c>
      <c r="S365" s="129">
        <f t="shared" si="74"/>
        <v>0</v>
      </c>
    </row>
    <row r="366" spans="5:19" x14ac:dyDescent="0.2">
      <c r="E366" s="116">
        <f t="shared" si="75"/>
        <v>362</v>
      </c>
      <c r="F366" s="116">
        <f t="shared" si="82"/>
        <v>24</v>
      </c>
      <c r="G366" s="118">
        <f t="shared" si="83"/>
        <v>8</v>
      </c>
      <c r="H366" s="118">
        <f t="shared" si="76"/>
        <v>2024</v>
      </c>
      <c r="I366" s="125">
        <f t="shared" si="84"/>
        <v>45528</v>
      </c>
      <c r="J366" s="118">
        <f t="shared" si="77"/>
        <v>7</v>
      </c>
      <c r="K366" s="118" t="str">
        <f t="shared" si="72"/>
        <v>SÁBADO</v>
      </c>
      <c r="L366" s="124">
        <f t="shared" si="79"/>
        <v>1</v>
      </c>
      <c r="O366" s="126">
        <f t="shared" si="80"/>
        <v>363</v>
      </c>
      <c r="P366" s="127">
        <f t="shared" si="81"/>
        <v>45678</v>
      </c>
      <c r="Q366" s="128">
        <f t="shared" si="78"/>
        <v>3</v>
      </c>
      <c r="R366" s="128" t="str">
        <f t="shared" si="73"/>
        <v>3ª-feira</v>
      </c>
      <c r="S366" s="129">
        <f t="shared" si="74"/>
        <v>0</v>
      </c>
    </row>
    <row r="367" spans="5:19" x14ac:dyDescent="0.2">
      <c r="E367" s="116">
        <f t="shared" si="75"/>
        <v>363</v>
      </c>
      <c r="F367" s="116">
        <f t="shared" si="82"/>
        <v>25</v>
      </c>
      <c r="G367" s="118">
        <f t="shared" si="83"/>
        <v>8</v>
      </c>
      <c r="H367" s="118">
        <f t="shared" si="76"/>
        <v>2024</v>
      </c>
      <c r="I367" s="125">
        <f t="shared" si="84"/>
        <v>45529</v>
      </c>
      <c r="J367" s="118">
        <f t="shared" si="77"/>
        <v>1</v>
      </c>
      <c r="K367" s="118" t="str">
        <f t="shared" si="72"/>
        <v>DOMINGO</v>
      </c>
      <c r="L367" s="124">
        <f t="shared" si="79"/>
        <v>0</v>
      </c>
      <c r="O367" s="126">
        <f t="shared" si="80"/>
        <v>364</v>
      </c>
      <c r="P367" s="127">
        <f t="shared" si="81"/>
        <v>45679</v>
      </c>
      <c r="Q367" s="128">
        <f t="shared" si="78"/>
        <v>4</v>
      </c>
      <c r="R367" s="128" t="str">
        <f t="shared" si="73"/>
        <v>4ª-feira</v>
      </c>
      <c r="S367" s="129">
        <f t="shared" si="74"/>
        <v>0</v>
      </c>
    </row>
    <row r="368" spans="5:19" x14ac:dyDescent="0.2">
      <c r="E368" s="116">
        <f t="shared" si="75"/>
        <v>364</v>
      </c>
      <c r="F368" s="116">
        <f t="shared" si="82"/>
        <v>26</v>
      </c>
      <c r="G368" s="118">
        <f t="shared" si="83"/>
        <v>8</v>
      </c>
      <c r="H368" s="118">
        <f t="shared" si="76"/>
        <v>2024</v>
      </c>
      <c r="I368" s="125">
        <f t="shared" si="84"/>
        <v>45530</v>
      </c>
      <c r="J368" s="118">
        <f t="shared" si="77"/>
        <v>2</v>
      </c>
      <c r="K368" s="118" t="str">
        <f t="shared" si="72"/>
        <v>2ª-feira</v>
      </c>
      <c r="L368" s="124">
        <f t="shared" si="79"/>
        <v>0</v>
      </c>
      <c r="O368" s="126">
        <f t="shared" si="80"/>
        <v>365</v>
      </c>
      <c r="P368" s="127">
        <f t="shared" si="81"/>
        <v>45680</v>
      </c>
      <c r="Q368" s="128">
        <f t="shared" si="78"/>
        <v>5</v>
      </c>
      <c r="R368" s="128" t="str">
        <f t="shared" si="73"/>
        <v>5ª-feira</v>
      </c>
      <c r="S368" s="129">
        <f t="shared" si="74"/>
        <v>0</v>
      </c>
    </row>
    <row r="369" spans="5:19" x14ac:dyDescent="0.2">
      <c r="E369" s="116">
        <f t="shared" si="75"/>
        <v>365</v>
      </c>
      <c r="F369" s="116">
        <f t="shared" si="82"/>
        <v>27</v>
      </c>
      <c r="G369" s="118">
        <f t="shared" si="83"/>
        <v>8</v>
      </c>
      <c r="H369" s="118">
        <f t="shared" si="76"/>
        <v>2024</v>
      </c>
      <c r="I369" s="125">
        <f t="shared" si="84"/>
        <v>45531</v>
      </c>
      <c r="J369" s="118">
        <f t="shared" si="77"/>
        <v>3</v>
      </c>
      <c r="K369" s="118" t="str">
        <f t="shared" si="72"/>
        <v>3ª-feira</v>
      </c>
      <c r="L369" s="124">
        <f t="shared" si="79"/>
        <v>0</v>
      </c>
      <c r="O369" s="126">
        <f t="shared" si="80"/>
        <v>366</v>
      </c>
      <c r="P369" s="127">
        <f t="shared" si="81"/>
        <v>45681</v>
      </c>
      <c r="Q369" s="128">
        <f t="shared" si="78"/>
        <v>6</v>
      </c>
      <c r="R369" s="128" t="str">
        <f t="shared" si="73"/>
        <v>6ª-feira</v>
      </c>
      <c r="S369" s="129">
        <f t="shared" si="74"/>
        <v>2</v>
      </c>
    </row>
    <row r="370" spans="5:19" x14ac:dyDescent="0.2">
      <c r="E370" s="116">
        <f t="shared" si="75"/>
        <v>366</v>
      </c>
      <c r="F370" s="116">
        <f t="shared" si="82"/>
        <v>28</v>
      </c>
      <c r="G370" s="118">
        <f t="shared" si="83"/>
        <v>8</v>
      </c>
      <c r="H370" s="118">
        <f t="shared" si="76"/>
        <v>2024</v>
      </c>
      <c r="I370" s="125">
        <f t="shared" si="84"/>
        <v>45532</v>
      </c>
      <c r="J370" s="118">
        <f t="shared" si="77"/>
        <v>4</v>
      </c>
      <c r="K370" s="118" t="str">
        <f t="shared" si="72"/>
        <v>4ª-feira</v>
      </c>
      <c r="L370" s="124">
        <f t="shared" si="79"/>
        <v>0</v>
      </c>
      <c r="O370" s="126">
        <f t="shared" si="80"/>
        <v>367</v>
      </c>
      <c r="P370" s="127">
        <f t="shared" si="81"/>
        <v>45684</v>
      </c>
      <c r="Q370" s="128">
        <f t="shared" si="78"/>
        <v>2</v>
      </c>
      <c r="R370" s="128" t="str">
        <f t="shared" si="73"/>
        <v>2ª-feira</v>
      </c>
      <c r="S370" s="129">
        <f t="shared" si="74"/>
        <v>0</v>
      </c>
    </row>
    <row r="371" spans="5:19" x14ac:dyDescent="0.2">
      <c r="E371" s="116">
        <f t="shared" si="75"/>
        <v>367</v>
      </c>
      <c r="F371" s="116">
        <f t="shared" si="82"/>
        <v>29</v>
      </c>
      <c r="G371" s="118">
        <f t="shared" si="83"/>
        <v>8</v>
      </c>
      <c r="H371" s="118">
        <f t="shared" si="76"/>
        <v>2024</v>
      </c>
      <c r="I371" s="125">
        <f t="shared" si="84"/>
        <v>45533</v>
      </c>
      <c r="J371" s="118">
        <f t="shared" si="77"/>
        <v>5</v>
      </c>
      <c r="K371" s="118" t="str">
        <f t="shared" si="72"/>
        <v>5ª-feira</v>
      </c>
      <c r="L371" s="124">
        <f t="shared" si="79"/>
        <v>0</v>
      </c>
      <c r="O371" s="126">
        <f t="shared" si="80"/>
        <v>368</v>
      </c>
      <c r="P371" s="127">
        <f t="shared" si="81"/>
        <v>45685</v>
      </c>
      <c r="Q371" s="128">
        <f t="shared" si="78"/>
        <v>3</v>
      </c>
      <c r="R371" s="128" t="str">
        <f t="shared" si="73"/>
        <v>3ª-feira</v>
      </c>
      <c r="S371" s="129">
        <f t="shared" si="74"/>
        <v>0</v>
      </c>
    </row>
    <row r="372" spans="5:19" x14ac:dyDescent="0.2">
      <c r="E372" s="116">
        <f t="shared" si="75"/>
        <v>368</v>
      </c>
      <c r="F372" s="116">
        <f t="shared" si="82"/>
        <v>30</v>
      </c>
      <c r="G372" s="118">
        <f t="shared" si="83"/>
        <v>8</v>
      </c>
      <c r="H372" s="118">
        <f t="shared" si="76"/>
        <v>2024</v>
      </c>
      <c r="I372" s="125">
        <f t="shared" si="84"/>
        <v>45534</v>
      </c>
      <c r="J372" s="118">
        <f t="shared" si="77"/>
        <v>6</v>
      </c>
      <c r="K372" s="118" t="str">
        <f t="shared" si="72"/>
        <v>6ª-feira</v>
      </c>
      <c r="L372" s="124">
        <f t="shared" si="79"/>
        <v>2</v>
      </c>
      <c r="O372" s="126">
        <f t="shared" si="80"/>
        <v>369</v>
      </c>
      <c r="P372" s="127">
        <f t="shared" si="81"/>
        <v>45686</v>
      </c>
      <c r="Q372" s="128">
        <f t="shared" si="78"/>
        <v>4</v>
      </c>
      <c r="R372" s="128" t="str">
        <f t="shared" si="73"/>
        <v>4ª-feira</v>
      </c>
      <c r="S372" s="129">
        <f t="shared" si="74"/>
        <v>0</v>
      </c>
    </row>
    <row r="373" spans="5:19" x14ac:dyDescent="0.2">
      <c r="E373" s="116">
        <f t="shared" si="75"/>
        <v>369</v>
      </c>
      <c r="F373" s="116">
        <f t="shared" si="82"/>
        <v>31</v>
      </c>
      <c r="G373" s="118">
        <f t="shared" si="83"/>
        <v>8</v>
      </c>
      <c r="H373" s="118">
        <f t="shared" si="76"/>
        <v>2024</v>
      </c>
      <c r="I373" s="125">
        <f t="shared" si="84"/>
        <v>45535</v>
      </c>
      <c r="J373" s="118">
        <f t="shared" si="77"/>
        <v>7</v>
      </c>
      <c r="K373" s="118" t="str">
        <f t="shared" si="72"/>
        <v>SÁBADO</v>
      </c>
      <c r="L373" s="124">
        <f t="shared" si="79"/>
        <v>1</v>
      </c>
      <c r="O373" s="126">
        <f t="shared" si="80"/>
        <v>370</v>
      </c>
      <c r="P373" s="127">
        <f t="shared" si="81"/>
        <v>45687</v>
      </c>
      <c r="Q373" s="128">
        <f t="shared" si="78"/>
        <v>5</v>
      </c>
      <c r="R373" s="128" t="str">
        <f t="shared" si="73"/>
        <v>5ª-feira</v>
      </c>
      <c r="S373" s="129">
        <f t="shared" si="74"/>
        <v>0</v>
      </c>
    </row>
    <row r="374" spans="5:19" x14ac:dyDescent="0.2">
      <c r="E374" s="116">
        <f t="shared" si="75"/>
        <v>370</v>
      </c>
      <c r="F374" s="116">
        <f t="shared" si="82"/>
        <v>1</v>
      </c>
      <c r="G374" s="118">
        <f t="shared" si="83"/>
        <v>9</v>
      </c>
      <c r="H374" s="118">
        <f t="shared" si="76"/>
        <v>2024</v>
      </c>
      <c r="I374" s="125">
        <f t="shared" si="84"/>
        <v>45536</v>
      </c>
      <c r="J374" s="118">
        <f t="shared" si="77"/>
        <v>1</v>
      </c>
      <c r="K374" s="118" t="str">
        <f t="shared" si="72"/>
        <v>DOMINGO</v>
      </c>
      <c r="L374" s="124">
        <f t="shared" si="79"/>
        <v>0</v>
      </c>
      <c r="O374" s="126">
        <f t="shared" si="80"/>
        <v>371</v>
      </c>
      <c r="P374" s="127">
        <f t="shared" si="81"/>
        <v>45688</v>
      </c>
      <c r="Q374" s="128">
        <f t="shared" si="78"/>
        <v>6</v>
      </c>
      <c r="R374" s="128" t="str">
        <f t="shared" si="73"/>
        <v>6ª-feira</v>
      </c>
      <c r="S374" s="129">
        <f t="shared" si="74"/>
        <v>2</v>
      </c>
    </row>
    <row r="375" spans="5:19" x14ac:dyDescent="0.2">
      <c r="E375" s="116">
        <f t="shared" si="75"/>
        <v>371</v>
      </c>
      <c r="F375" s="116">
        <f t="shared" si="82"/>
        <v>2</v>
      </c>
      <c r="G375" s="118">
        <f t="shared" si="83"/>
        <v>9</v>
      </c>
      <c r="H375" s="118">
        <f t="shared" si="76"/>
        <v>2024</v>
      </c>
      <c r="I375" s="125">
        <f t="shared" si="84"/>
        <v>45537</v>
      </c>
      <c r="J375" s="118">
        <f t="shared" si="77"/>
        <v>2</v>
      </c>
      <c r="K375" s="118" t="str">
        <f t="shared" si="72"/>
        <v>2ª-feira</v>
      </c>
      <c r="L375" s="124">
        <f t="shared" si="79"/>
        <v>0</v>
      </c>
      <c r="O375" s="126">
        <f t="shared" si="80"/>
        <v>372</v>
      </c>
      <c r="P375" s="127">
        <f t="shared" si="81"/>
        <v>45691</v>
      </c>
      <c r="Q375" s="128">
        <f t="shared" si="78"/>
        <v>2</v>
      </c>
      <c r="R375" s="128" t="str">
        <f t="shared" si="73"/>
        <v>2ª-feira</v>
      </c>
      <c r="S375" s="129">
        <f t="shared" si="74"/>
        <v>0</v>
      </c>
    </row>
    <row r="376" spans="5:19" x14ac:dyDescent="0.2">
      <c r="E376" s="116">
        <f t="shared" si="75"/>
        <v>372</v>
      </c>
      <c r="F376" s="116">
        <f t="shared" si="82"/>
        <v>3</v>
      </c>
      <c r="G376" s="118">
        <f t="shared" si="83"/>
        <v>9</v>
      </c>
      <c r="H376" s="118">
        <f t="shared" si="76"/>
        <v>2024</v>
      </c>
      <c r="I376" s="125">
        <f t="shared" si="84"/>
        <v>45538</v>
      </c>
      <c r="J376" s="118">
        <f t="shared" si="77"/>
        <v>3</v>
      </c>
      <c r="K376" s="118" t="str">
        <f t="shared" si="72"/>
        <v>3ª-feira</v>
      </c>
      <c r="L376" s="124">
        <f t="shared" si="79"/>
        <v>0</v>
      </c>
      <c r="O376" s="126">
        <f t="shared" si="80"/>
        <v>373</v>
      </c>
      <c r="P376" s="127">
        <f t="shared" si="81"/>
        <v>45692</v>
      </c>
      <c r="Q376" s="128">
        <f t="shared" si="78"/>
        <v>3</v>
      </c>
      <c r="R376" s="128" t="str">
        <f t="shared" si="73"/>
        <v>3ª-feira</v>
      </c>
      <c r="S376" s="129">
        <f t="shared" si="74"/>
        <v>0</v>
      </c>
    </row>
    <row r="377" spans="5:19" x14ac:dyDescent="0.2">
      <c r="E377" s="116">
        <f t="shared" si="75"/>
        <v>373</v>
      </c>
      <c r="F377" s="116">
        <f t="shared" si="82"/>
        <v>4</v>
      </c>
      <c r="G377" s="118">
        <f t="shared" si="83"/>
        <v>9</v>
      </c>
      <c r="H377" s="118">
        <f t="shared" si="76"/>
        <v>2024</v>
      </c>
      <c r="I377" s="125">
        <f t="shared" si="84"/>
        <v>45539</v>
      </c>
      <c r="J377" s="118">
        <f t="shared" si="77"/>
        <v>4</v>
      </c>
      <c r="K377" s="118" t="str">
        <f t="shared" si="72"/>
        <v>4ª-feira</v>
      </c>
      <c r="L377" s="124">
        <f t="shared" si="79"/>
        <v>0</v>
      </c>
      <c r="O377" s="126">
        <f t="shared" si="80"/>
        <v>374</v>
      </c>
      <c r="P377" s="127">
        <f t="shared" si="81"/>
        <v>45693</v>
      </c>
      <c r="Q377" s="128">
        <f t="shared" si="78"/>
        <v>4</v>
      </c>
      <c r="R377" s="128" t="str">
        <f t="shared" si="73"/>
        <v>4ª-feira</v>
      </c>
      <c r="S377" s="129">
        <f t="shared" si="74"/>
        <v>0</v>
      </c>
    </row>
    <row r="378" spans="5:19" x14ac:dyDescent="0.2">
      <c r="E378" s="116">
        <f t="shared" si="75"/>
        <v>374</v>
      </c>
      <c r="F378" s="116">
        <f t="shared" si="82"/>
        <v>5</v>
      </c>
      <c r="G378" s="118">
        <f t="shared" si="83"/>
        <v>9</v>
      </c>
      <c r="H378" s="118">
        <f t="shared" si="76"/>
        <v>2024</v>
      </c>
      <c r="I378" s="125">
        <f t="shared" si="84"/>
        <v>45540</v>
      </c>
      <c r="J378" s="118">
        <f t="shared" si="77"/>
        <v>5</v>
      </c>
      <c r="K378" s="118" t="str">
        <f t="shared" si="72"/>
        <v>5ª-feira</v>
      </c>
      <c r="L378" s="124">
        <f t="shared" si="79"/>
        <v>0</v>
      </c>
      <c r="O378" s="126">
        <f t="shared" si="80"/>
        <v>375</v>
      </c>
      <c r="P378" s="127">
        <f t="shared" si="81"/>
        <v>45694</v>
      </c>
      <c r="Q378" s="128">
        <f t="shared" si="78"/>
        <v>5</v>
      </c>
      <c r="R378" s="128" t="str">
        <f t="shared" si="73"/>
        <v>5ª-feira</v>
      </c>
      <c r="S378" s="129">
        <f t="shared" si="74"/>
        <v>0</v>
      </c>
    </row>
    <row r="379" spans="5:19" x14ac:dyDescent="0.2">
      <c r="E379" s="116">
        <f t="shared" si="75"/>
        <v>375</v>
      </c>
      <c r="F379" s="116">
        <f t="shared" si="82"/>
        <v>6</v>
      </c>
      <c r="G379" s="118">
        <f t="shared" si="83"/>
        <v>9</v>
      </c>
      <c r="H379" s="118">
        <f t="shared" si="76"/>
        <v>2024</v>
      </c>
      <c r="I379" s="125">
        <f t="shared" si="84"/>
        <v>45541</v>
      </c>
      <c r="J379" s="118">
        <f t="shared" si="77"/>
        <v>6</v>
      </c>
      <c r="K379" s="118" t="str">
        <f t="shared" si="72"/>
        <v>6ª-feira</v>
      </c>
      <c r="L379" s="124">
        <f t="shared" si="79"/>
        <v>2</v>
      </c>
      <c r="O379" s="126">
        <f t="shared" si="80"/>
        <v>376</v>
      </c>
      <c r="P379" s="127">
        <f t="shared" si="81"/>
        <v>45695</v>
      </c>
      <c r="Q379" s="128">
        <f t="shared" si="78"/>
        <v>6</v>
      </c>
      <c r="R379" s="128" t="str">
        <f t="shared" si="73"/>
        <v>6ª-feira</v>
      </c>
      <c r="S379" s="129">
        <f t="shared" si="74"/>
        <v>2</v>
      </c>
    </row>
    <row r="380" spans="5:19" x14ac:dyDescent="0.2">
      <c r="E380" s="116">
        <f t="shared" si="75"/>
        <v>376</v>
      </c>
      <c r="F380" s="116">
        <f t="shared" si="82"/>
        <v>7</v>
      </c>
      <c r="G380" s="118">
        <f t="shared" si="83"/>
        <v>9</v>
      </c>
      <c r="H380" s="118">
        <f t="shared" si="76"/>
        <v>2024</v>
      </c>
      <c r="I380" s="125">
        <f t="shared" si="84"/>
        <v>45542</v>
      </c>
      <c r="J380" s="118">
        <f t="shared" si="77"/>
        <v>7</v>
      </c>
      <c r="K380" s="118" t="str">
        <f t="shared" si="72"/>
        <v>SÁBADO</v>
      </c>
      <c r="L380" s="124">
        <f t="shared" si="79"/>
        <v>1</v>
      </c>
      <c r="O380" s="126">
        <f t="shared" si="80"/>
        <v>377</v>
      </c>
      <c r="P380" s="127">
        <f t="shared" si="81"/>
        <v>45698</v>
      </c>
      <c r="Q380" s="128">
        <f t="shared" si="78"/>
        <v>2</v>
      </c>
      <c r="R380" s="128" t="str">
        <f t="shared" si="73"/>
        <v>2ª-feira</v>
      </c>
      <c r="S380" s="129">
        <f t="shared" si="74"/>
        <v>0</v>
      </c>
    </row>
    <row r="381" spans="5:19" x14ac:dyDescent="0.2">
      <c r="E381" s="116">
        <f t="shared" si="75"/>
        <v>377</v>
      </c>
      <c r="F381" s="116">
        <f t="shared" si="82"/>
        <v>8</v>
      </c>
      <c r="G381" s="118">
        <f t="shared" si="83"/>
        <v>9</v>
      </c>
      <c r="H381" s="118">
        <f t="shared" si="76"/>
        <v>2024</v>
      </c>
      <c r="I381" s="125">
        <f t="shared" si="84"/>
        <v>45543</v>
      </c>
      <c r="J381" s="118">
        <f t="shared" si="77"/>
        <v>1</v>
      </c>
      <c r="K381" s="118" t="str">
        <f t="shared" si="72"/>
        <v>DOMINGO</v>
      </c>
      <c r="L381" s="124">
        <f t="shared" si="79"/>
        <v>0</v>
      </c>
      <c r="O381" s="126">
        <f t="shared" si="80"/>
        <v>378</v>
      </c>
      <c r="P381" s="127">
        <f t="shared" si="81"/>
        <v>45699</v>
      </c>
      <c r="Q381" s="128">
        <f t="shared" si="78"/>
        <v>3</v>
      </c>
      <c r="R381" s="128" t="str">
        <f t="shared" si="73"/>
        <v>3ª-feira</v>
      </c>
      <c r="S381" s="129">
        <f t="shared" si="74"/>
        <v>0</v>
      </c>
    </row>
    <row r="382" spans="5:19" x14ac:dyDescent="0.2">
      <c r="E382" s="116">
        <f t="shared" si="75"/>
        <v>378</v>
      </c>
      <c r="F382" s="116">
        <f t="shared" si="82"/>
        <v>9</v>
      </c>
      <c r="G382" s="118">
        <f t="shared" si="83"/>
        <v>9</v>
      </c>
      <c r="H382" s="118">
        <f t="shared" si="76"/>
        <v>2024</v>
      </c>
      <c r="I382" s="125">
        <f t="shared" si="84"/>
        <v>45544</v>
      </c>
      <c r="J382" s="118">
        <f t="shared" si="77"/>
        <v>2</v>
      </c>
      <c r="K382" s="118" t="str">
        <f t="shared" si="72"/>
        <v>2ª-feira</v>
      </c>
      <c r="L382" s="124">
        <f t="shared" si="79"/>
        <v>0</v>
      </c>
      <c r="O382" s="126">
        <f t="shared" si="80"/>
        <v>379</v>
      </c>
      <c r="P382" s="127">
        <f t="shared" si="81"/>
        <v>45700</v>
      </c>
      <c r="Q382" s="128">
        <f t="shared" si="78"/>
        <v>4</v>
      </c>
      <c r="R382" s="128" t="str">
        <f t="shared" si="73"/>
        <v>4ª-feira</v>
      </c>
      <c r="S382" s="129">
        <f t="shared" si="74"/>
        <v>0</v>
      </c>
    </row>
    <row r="383" spans="5:19" x14ac:dyDescent="0.2">
      <c r="E383" s="116">
        <f t="shared" si="75"/>
        <v>379</v>
      </c>
      <c r="F383" s="116">
        <f t="shared" si="82"/>
        <v>10</v>
      </c>
      <c r="G383" s="118">
        <f t="shared" si="83"/>
        <v>9</v>
      </c>
      <c r="H383" s="118">
        <f t="shared" si="76"/>
        <v>2024</v>
      </c>
      <c r="I383" s="125">
        <f t="shared" si="84"/>
        <v>45545</v>
      </c>
      <c r="J383" s="118">
        <f t="shared" si="77"/>
        <v>3</v>
      </c>
      <c r="K383" s="118" t="str">
        <f t="shared" si="72"/>
        <v>3ª-feira</v>
      </c>
      <c r="L383" s="124">
        <f t="shared" si="79"/>
        <v>0</v>
      </c>
      <c r="O383" s="126">
        <f t="shared" si="80"/>
        <v>380</v>
      </c>
      <c r="P383" s="127">
        <f t="shared" si="81"/>
        <v>45701</v>
      </c>
      <c r="Q383" s="128">
        <f t="shared" si="78"/>
        <v>5</v>
      </c>
      <c r="R383" s="128" t="str">
        <f t="shared" si="73"/>
        <v>5ª-feira</v>
      </c>
      <c r="S383" s="129">
        <f t="shared" si="74"/>
        <v>0</v>
      </c>
    </row>
    <row r="384" spans="5:19" x14ac:dyDescent="0.2">
      <c r="E384" s="116">
        <f t="shared" si="75"/>
        <v>380</v>
      </c>
      <c r="F384" s="116">
        <f t="shared" si="82"/>
        <v>11</v>
      </c>
      <c r="G384" s="118">
        <f t="shared" si="83"/>
        <v>9</v>
      </c>
      <c r="H384" s="118">
        <f t="shared" si="76"/>
        <v>2024</v>
      </c>
      <c r="I384" s="125">
        <f t="shared" si="84"/>
        <v>45546</v>
      </c>
      <c r="J384" s="118">
        <f t="shared" si="77"/>
        <v>4</v>
      </c>
      <c r="K384" s="118" t="str">
        <f t="shared" si="72"/>
        <v>4ª-feira</v>
      </c>
      <c r="L384" s="124">
        <f t="shared" si="79"/>
        <v>0</v>
      </c>
      <c r="O384" s="126">
        <f t="shared" si="80"/>
        <v>381</v>
      </c>
      <c r="P384" s="127">
        <f t="shared" si="81"/>
        <v>45702</v>
      </c>
      <c r="Q384" s="128">
        <f t="shared" si="78"/>
        <v>6</v>
      </c>
      <c r="R384" s="128" t="str">
        <f t="shared" si="73"/>
        <v>6ª-feira</v>
      </c>
      <c r="S384" s="129">
        <f t="shared" si="74"/>
        <v>2</v>
      </c>
    </row>
    <row r="385" spans="5:19" x14ac:dyDescent="0.2">
      <c r="E385" s="116">
        <f t="shared" si="75"/>
        <v>381</v>
      </c>
      <c r="F385" s="116">
        <f t="shared" si="82"/>
        <v>12</v>
      </c>
      <c r="G385" s="118">
        <f t="shared" si="83"/>
        <v>9</v>
      </c>
      <c r="H385" s="118">
        <f t="shared" si="76"/>
        <v>2024</v>
      </c>
      <c r="I385" s="125">
        <f t="shared" si="84"/>
        <v>45547</v>
      </c>
      <c r="J385" s="118">
        <f t="shared" si="77"/>
        <v>5</v>
      </c>
      <c r="K385" s="118" t="str">
        <f t="shared" si="72"/>
        <v>5ª-feira</v>
      </c>
      <c r="L385" s="124">
        <f t="shared" si="79"/>
        <v>0</v>
      </c>
      <c r="O385" s="126">
        <f t="shared" si="80"/>
        <v>382</v>
      </c>
      <c r="P385" s="127">
        <f t="shared" si="81"/>
        <v>45705</v>
      </c>
      <c r="Q385" s="128">
        <f t="shared" si="78"/>
        <v>2</v>
      </c>
      <c r="R385" s="128" t="str">
        <f t="shared" si="73"/>
        <v>2ª-feira</v>
      </c>
      <c r="S385" s="129">
        <f t="shared" si="74"/>
        <v>0</v>
      </c>
    </row>
    <row r="386" spans="5:19" x14ac:dyDescent="0.2">
      <c r="E386" s="116">
        <f t="shared" si="75"/>
        <v>382</v>
      </c>
      <c r="F386" s="116">
        <f t="shared" si="82"/>
        <v>13</v>
      </c>
      <c r="G386" s="118">
        <f t="shared" si="83"/>
        <v>9</v>
      </c>
      <c r="H386" s="118">
        <f t="shared" si="76"/>
        <v>2024</v>
      </c>
      <c r="I386" s="125">
        <f t="shared" si="84"/>
        <v>45548</v>
      </c>
      <c r="J386" s="118">
        <f t="shared" si="77"/>
        <v>6</v>
      </c>
      <c r="K386" s="118" t="str">
        <f t="shared" si="72"/>
        <v>6ª-feira</v>
      </c>
      <c r="L386" s="124">
        <f t="shared" si="79"/>
        <v>2</v>
      </c>
      <c r="O386" s="126">
        <f t="shared" si="80"/>
        <v>383</v>
      </c>
      <c r="P386" s="127">
        <f t="shared" si="81"/>
        <v>45706</v>
      </c>
      <c r="Q386" s="128">
        <f t="shared" si="78"/>
        <v>3</v>
      </c>
      <c r="R386" s="128" t="str">
        <f t="shared" si="73"/>
        <v>3ª-feira</v>
      </c>
      <c r="S386" s="129">
        <f t="shared" si="74"/>
        <v>0</v>
      </c>
    </row>
    <row r="387" spans="5:19" x14ac:dyDescent="0.2">
      <c r="E387" s="116">
        <f t="shared" si="75"/>
        <v>383</v>
      </c>
      <c r="F387" s="116">
        <f t="shared" si="82"/>
        <v>14</v>
      </c>
      <c r="G387" s="118">
        <f t="shared" si="83"/>
        <v>9</v>
      </c>
      <c r="H387" s="118">
        <f t="shared" si="76"/>
        <v>2024</v>
      </c>
      <c r="I387" s="125">
        <f t="shared" si="84"/>
        <v>45549</v>
      </c>
      <c r="J387" s="118">
        <f t="shared" si="77"/>
        <v>7</v>
      </c>
      <c r="K387" s="118" t="str">
        <f t="shared" si="72"/>
        <v>SÁBADO</v>
      </c>
      <c r="L387" s="124">
        <f t="shared" si="79"/>
        <v>1</v>
      </c>
      <c r="O387" s="126">
        <f t="shared" si="80"/>
        <v>384</v>
      </c>
      <c r="P387" s="127">
        <f t="shared" si="81"/>
        <v>45707</v>
      </c>
      <c r="Q387" s="128">
        <f t="shared" si="78"/>
        <v>4</v>
      </c>
      <c r="R387" s="128" t="str">
        <f t="shared" si="73"/>
        <v>4ª-feira</v>
      </c>
      <c r="S387" s="129">
        <f t="shared" si="74"/>
        <v>0</v>
      </c>
    </row>
    <row r="388" spans="5:19" x14ac:dyDescent="0.2">
      <c r="E388" s="116">
        <f t="shared" si="75"/>
        <v>384</v>
      </c>
      <c r="F388" s="116">
        <f t="shared" si="82"/>
        <v>15</v>
      </c>
      <c r="G388" s="118">
        <f t="shared" si="83"/>
        <v>9</v>
      </c>
      <c r="H388" s="118">
        <f t="shared" si="76"/>
        <v>2024</v>
      </c>
      <c r="I388" s="125">
        <f t="shared" si="84"/>
        <v>45550</v>
      </c>
      <c r="J388" s="118">
        <f t="shared" si="77"/>
        <v>1</v>
      </c>
      <c r="K388" s="118" t="str">
        <f t="shared" ref="K388:K451" si="85">VLOOKUP(J388,$B$4:$C$10,2,FALSE)</f>
        <v>DOMINGO</v>
      </c>
      <c r="L388" s="124">
        <f t="shared" si="79"/>
        <v>0</v>
      </c>
      <c r="O388" s="126">
        <f t="shared" si="80"/>
        <v>385</v>
      </c>
      <c r="P388" s="127">
        <f t="shared" si="81"/>
        <v>45708</v>
      </c>
      <c r="Q388" s="128">
        <f t="shared" si="78"/>
        <v>5</v>
      </c>
      <c r="R388" s="128" t="str">
        <f t="shared" ref="R388:R451" si="86">VLOOKUP(Q388,$B$4:$C$10,2,FALSE)</f>
        <v>5ª-feira</v>
      </c>
      <c r="S388" s="129">
        <f t="shared" ref="S388:S451" si="87">VLOOKUP(P388,$I$4:$L$4004,4,FALSE)</f>
        <v>0</v>
      </c>
    </row>
    <row r="389" spans="5:19" x14ac:dyDescent="0.2">
      <c r="E389" s="116">
        <f t="shared" si="75"/>
        <v>385</v>
      </c>
      <c r="F389" s="116">
        <f t="shared" si="82"/>
        <v>16</v>
      </c>
      <c r="G389" s="118">
        <f t="shared" si="83"/>
        <v>9</v>
      </c>
      <c r="H389" s="118">
        <f t="shared" si="76"/>
        <v>2024</v>
      </c>
      <c r="I389" s="125">
        <f t="shared" si="84"/>
        <v>45551</v>
      </c>
      <c r="J389" s="118">
        <f t="shared" si="77"/>
        <v>2</v>
      </c>
      <c r="K389" s="118" t="str">
        <f t="shared" si="85"/>
        <v>2ª-feira</v>
      </c>
      <c r="L389" s="124">
        <f t="shared" si="79"/>
        <v>0</v>
      </c>
      <c r="O389" s="126">
        <f t="shared" si="80"/>
        <v>386</v>
      </c>
      <c r="P389" s="127">
        <f t="shared" si="81"/>
        <v>45709</v>
      </c>
      <c r="Q389" s="128">
        <f t="shared" si="78"/>
        <v>6</v>
      </c>
      <c r="R389" s="128" t="str">
        <f t="shared" si="86"/>
        <v>6ª-feira</v>
      </c>
      <c r="S389" s="129">
        <f t="shared" si="87"/>
        <v>2</v>
      </c>
    </row>
    <row r="390" spans="5:19" x14ac:dyDescent="0.2">
      <c r="E390" s="116">
        <f t="shared" ref="E390:E453" si="88">E389+1</f>
        <v>386</v>
      </c>
      <c r="F390" s="116">
        <f t="shared" si="82"/>
        <v>17</v>
      </c>
      <c r="G390" s="118">
        <f t="shared" si="83"/>
        <v>9</v>
      </c>
      <c r="H390" s="118">
        <f t="shared" ref="H390:H453" si="89">YEAR(I390)</f>
        <v>2024</v>
      </c>
      <c r="I390" s="125">
        <f t="shared" si="84"/>
        <v>45552</v>
      </c>
      <c r="J390" s="118">
        <f t="shared" ref="J390:J453" si="90">WEEKDAY(I390)</f>
        <v>3</v>
      </c>
      <c r="K390" s="118" t="str">
        <f t="shared" si="85"/>
        <v>3ª-feira</v>
      </c>
      <c r="L390" s="124">
        <f t="shared" si="79"/>
        <v>0</v>
      </c>
      <c r="O390" s="126">
        <f t="shared" si="80"/>
        <v>387</v>
      </c>
      <c r="P390" s="127">
        <f t="shared" si="81"/>
        <v>45712</v>
      </c>
      <c r="Q390" s="128">
        <f t="shared" ref="Q390:Q453" si="91">WEEKDAY(P390)</f>
        <v>2</v>
      </c>
      <c r="R390" s="128" t="str">
        <f t="shared" si="86"/>
        <v>2ª-feira</v>
      </c>
      <c r="S390" s="129">
        <f t="shared" si="87"/>
        <v>0</v>
      </c>
    </row>
    <row r="391" spans="5:19" x14ac:dyDescent="0.2">
      <c r="E391" s="116">
        <f t="shared" si="88"/>
        <v>387</v>
      </c>
      <c r="F391" s="116">
        <f t="shared" si="82"/>
        <v>18</v>
      </c>
      <c r="G391" s="118">
        <f t="shared" si="83"/>
        <v>9</v>
      </c>
      <c r="H391" s="118">
        <f t="shared" si="89"/>
        <v>2024</v>
      </c>
      <c r="I391" s="125">
        <f t="shared" si="84"/>
        <v>45553</v>
      </c>
      <c r="J391" s="118">
        <f t="shared" si="90"/>
        <v>4</v>
      </c>
      <c r="K391" s="118" t="str">
        <f t="shared" si="85"/>
        <v>4ª-feira</v>
      </c>
      <c r="L391" s="124">
        <f t="shared" si="79"/>
        <v>0</v>
      </c>
      <c r="O391" s="126">
        <f t="shared" si="80"/>
        <v>388</v>
      </c>
      <c r="P391" s="127">
        <f t="shared" si="81"/>
        <v>45713</v>
      </c>
      <c r="Q391" s="128">
        <f t="shared" si="91"/>
        <v>3</v>
      </c>
      <c r="R391" s="128" t="str">
        <f t="shared" si="86"/>
        <v>3ª-feira</v>
      </c>
      <c r="S391" s="129">
        <f t="shared" si="87"/>
        <v>0</v>
      </c>
    </row>
    <row r="392" spans="5:19" x14ac:dyDescent="0.2">
      <c r="E392" s="116">
        <f t="shared" si="88"/>
        <v>388</v>
      </c>
      <c r="F392" s="116">
        <f t="shared" si="82"/>
        <v>19</v>
      </c>
      <c r="G392" s="118">
        <f t="shared" si="83"/>
        <v>9</v>
      </c>
      <c r="H392" s="118">
        <f t="shared" si="89"/>
        <v>2024</v>
      </c>
      <c r="I392" s="125">
        <f t="shared" si="84"/>
        <v>45554</v>
      </c>
      <c r="J392" s="118">
        <f t="shared" si="90"/>
        <v>5</v>
      </c>
      <c r="K392" s="118" t="str">
        <f t="shared" si="85"/>
        <v>5ª-feira</v>
      </c>
      <c r="L392" s="124">
        <f t="shared" si="79"/>
        <v>0</v>
      </c>
      <c r="O392" s="126">
        <f t="shared" si="80"/>
        <v>389</v>
      </c>
      <c r="P392" s="127">
        <f t="shared" si="81"/>
        <v>45714</v>
      </c>
      <c r="Q392" s="128">
        <f t="shared" si="91"/>
        <v>4</v>
      </c>
      <c r="R392" s="128" t="str">
        <f t="shared" si="86"/>
        <v>4ª-feira</v>
      </c>
      <c r="S392" s="129">
        <f t="shared" si="87"/>
        <v>0</v>
      </c>
    </row>
    <row r="393" spans="5:19" x14ac:dyDescent="0.2">
      <c r="E393" s="116">
        <f t="shared" si="88"/>
        <v>389</v>
      </c>
      <c r="F393" s="116">
        <f t="shared" si="82"/>
        <v>20</v>
      </c>
      <c r="G393" s="118">
        <f t="shared" si="83"/>
        <v>9</v>
      </c>
      <c r="H393" s="118">
        <f t="shared" si="89"/>
        <v>2024</v>
      </c>
      <c r="I393" s="125">
        <f t="shared" si="84"/>
        <v>45555</v>
      </c>
      <c r="J393" s="118">
        <f t="shared" si="90"/>
        <v>6</v>
      </c>
      <c r="K393" s="118" t="str">
        <f t="shared" si="85"/>
        <v>6ª-feira</v>
      </c>
      <c r="L393" s="124">
        <f t="shared" ref="L393:L456" si="92">IF(J393=6,2,IF(J393=7,1,0))</f>
        <v>2</v>
      </c>
      <c r="O393" s="126">
        <f t="shared" si="80"/>
        <v>390</v>
      </c>
      <c r="P393" s="127">
        <f t="shared" si="81"/>
        <v>45715</v>
      </c>
      <c r="Q393" s="128">
        <f t="shared" si="91"/>
        <v>5</v>
      </c>
      <c r="R393" s="128" t="str">
        <f t="shared" si="86"/>
        <v>5ª-feira</v>
      </c>
      <c r="S393" s="129">
        <f t="shared" si="87"/>
        <v>0</v>
      </c>
    </row>
    <row r="394" spans="5:19" x14ac:dyDescent="0.2">
      <c r="E394" s="116">
        <f t="shared" si="88"/>
        <v>390</v>
      </c>
      <c r="F394" s="116">
        <f t="shared" si="82"/>
        <v>21</v>
      </c>
      <c r="G394" s="118">
        <f t="shared" si="83"/>
        <v>9</v>
      </c>
      <c r="H394" s="118">
        <f t="shared" si="89"/>
        <v>2024</v>
      </c>
      <c r="I394" s="125">
        <f t="shared" si="84"/>
        <v>45556</v>
      </c>
      <c r="J394" s="118">
        <f t="shared" si="90"/>
        <v>7</v>
      </c>
      <c r="K394" s="118" t="str">
        <f t="shared" si="85"/>
        <v>SÁBADO</v>
      </c>
      <c r="L394" s="124">
        <f t="shared" si="92"/>
        <v>1</v>
      </c>
      <c r="O394" s="126">
        <f t="shared" si="80"/>
        <v>391</v>
      </c>
      <c r="P394" s="127">
        <f t="shared" si="81"/>
        <v>45716</v>
      </c>
      <c r="Q394" s="128">
        <f t="shared" si="91"/>
        <v>6</v>
      </c>
      <c r="R394" s="128" t="str">
        <f t="shared" si="86"/>
        <v>6ª-feira</v>
      </c>
      <c r="S394" s="129">
        <f t="shared" si="87"/>
        <v>2</v>
      </c>
    </row>
    <row r="395" spans="5:19" x14ac:dyDescent="0.2">
      <c r="E395" s="116">
        <f t="shared" si="88"/>
        <v>391</v>
      </c>
      <c r="F395" s="116">
        <f t="shared" si="82"/>
        <v>22</v>
      </c>
      <c r="G395" s="118">
        <f t="shared" si="83"/>
        <v>9</v>
      </c>
      <c r="H395" s="118">
        <f t="shared" si="89"/>
        <v>2024</v>
      </c>
      <c r="I395" s="125">
        <f t="shared" si="84"/>
        <v>45557</v>
      </c>
      <c r="J395" s="118">
        <f t="shared" si="90"/>
        <v>1</v>
      </c>
      <c r="K395" s="118" t="str">
        <f t="shared" si="85"/>
        <v>DOMINGO</v>
      </c>
      <c r="L395" s="124">
        <f t="shared" si="92"/>
        <v>0</v>
      </c>
      <c r="O395" s="126">
        <f t="shared" si="80"/>
        <v>392</v>
      </c>
      <c r="P395" s="127">
        <f t="shared" si="81"/>
        <v>45719</v>
      </c>
      <c r="Q395" s="128">
        <f t="shared" si="91"/>
        <v>2</v>
      </c>
      <c r="R395" s="128" t="str">
        <f t="shared" si="86"/>
        <v>2ª-feira</v>
      </c>
      <c r="S395" s="129">
        <f t="shared" si="87"/>
        <v>0</v>
      </c>
    </row>
    <row r="396" spans="5:19" x14ac:dyDescent="0.2">
      <c r="E396" s="116">
        <f t="shared" si="88"/>
        <v>392</v>
      </c>
      <c r="F396" s="116">
        <f t="shared" si="82"/>
        <v>23</v>
      </c>
      <c r="G396" s="118">
        <f t="shared" si="83"/>
        <v>9</v>
      </c>
      <c r="H396" s="118">
        <f t="shared" si="89"/>
        <v>2024</v>
      </c>
      <c r="I396" s="125">
        <f t="shared" si="84"/>
        <v>45558</v>
      </c>
      <c r="J396" s="118">
        <f t="shared" si="90"/>
        <v>2</v>
      </c>
      <c r="K396" s="118" t="str">
        <f t="shared" si="85"/>
        <v>2ª-feira</v>
      </c>
      <c r="L396" s="124">
        <f t="shared" si="92"/>
        <v>0</v>
      </c>
      <c r="O396" s="126">
        <f t="shared" si="80"/>
        <v>393</v>
      </c>
      <c r="P396" s="127">
        <f t="shared" si="81"/>
        <v>45720</v>
      </c>
      <c r="Q396" s="128">
        <f t="shared" si="91"/>
        <v>3</v>
      </c>
      <c r="R396" s="128" t="str">
        <f t="shared" si="86"/>
        <v>3ª-feira</v>
      </c>
      <c r="S396" s="129">
        <f t="shared" si="87"/>
        <v>0</v>
      </c>
    </row>
    <row r="397" spans="5:19" x14ac:dyDescent="0.2">
      <c r="E397" s="116">
        <f t="shared" si="88"/>
        <v>393</v>
      </c>
      <c r="F397" s="116">
        <f t="shared" si="82"/>
        <v>24</v>
      </c>
      <c r="G397" s="118">
        <f t="shared" si="83"/>
        <v>9</v>
      </c>
      <c r="H397" s="118">
        <f t="shared" si="89"/>
        <v>2024</v>
      </c>
      <c r="I397" s="125">
        <f t="shared" si="84"/>
        <v>45559</v>
      </c>
      <c r="J397" s="118">
        <f t="shared" si="90"/>
        <v>3</v>
      </c>
      <c r="K397" s="118" t="str">
        <f t="shared" si="85"/>
        <v>3ª-feira</v>
      </c>
      <c r="L397" s="124">
        <f t="shared" si="92"/>
        <v>0</v>
      </c>
      <c r="O397" s="126">
        <f t="shared" si="80"/>
        <v>394</v>
      </c>
      <c r="P397" s="127">
        <f t="shared" si="81"/>
        <v>45721</v>
      </c>
      <c r="Q397" s="128">
        <f t="shared" si="91"/>
        <v>4</v>
      </c>
      <c r="R397" s="128" t="str">
        <f t="shared" si="86"/>
        <v>4ª-feira</v>
      </c>
      <c r="S397" s="129">
        <f t="shared" si="87"/>
        <v>0</v>
      </c>
    </row>
    <row r="398" spans="5:19" x14ac:dyDescent="0.2">
      <c r="E398" s="116">
        <f t="shared" si="88"/>
        <v>394</v>
      </c>
      <c r="F398" s="116">
        <f t="shared" si="82"/>
        <v>25</v>
      </c>
      <c r="G398" s="118">
        <f t="shared" si="83"/>
        <v>9</v>
      </c>
      <c r="H398" s="118">
        <f t="shared" si="89"/>
        <v>2024</v>
      </c>
      <c r="I398" s="125">
        <f t="shared" si="84"/>
        <v>45560</v>
      </c>
      <c r="J398" s="118">
        <f t="shared" si="90"/>
        <v>4</v>
      </c>
      <c r="K398" s="118" t="str">
        <f t="shared" si="85"/>
        <v>4ª-feira</v>
      </c>
      <c r="L398" s="124">
        <f t="shared" si="92"/>
        <v>0</v>
      </c>
      <c r="O398" s="126">
        <f t="shared" si="80"/>
        <v>395</v>
      </c>
      <c r="P398" s="127">
        <f t="shared" si="81"/>
        <v>45722</v>
      </c>
      <c r="Q398" s="128">
        <f t="shared" si="91"/>
        <v>5</v>
      </c>
      <c r="R398" s="128" t="str">
        <f t="shared" si="86"/>
        <v>5ª-feira</v>
      </c>
      <c r="S398" s="129">
        <f t="shared" si="87"/>
        <v>0</v>
      </c>
    </row>
    <row r="399" spans="5:19" x14ac:dyDescent="0.2">
      <c r="E399" s="116">
        <f t="shared" si="88"/>
        <v>395</v>
      </c>
      <c r="F399" s="116">
        <f t="shared" si="82"/>
        <v>26</v>
      </c>
      <c r="G399" s="118">
        <f t="shared" si="83"/>
        <v>9</v>
      </c>
      <c r="H399" s="118">
        <f t="shared" si="89"/>
        <v>2024</v>
      </c>
      <c r="I399" s="125">
        <f t="shared" si="84"/>
        <v>45561</v>
      </c>
      <c r="J399" s="118">
        <f t="shared" si="90"/>
        <v>5</v>
      </c>
      <c r="K399" s="118" t="str">
        <f t="shared" si="85"/>
        <v>5ª-feira</v>
      </c>
      <c r="L399" s="124">
        <f t="shared" si="92"/>
        <v>0</v>
      </c>
      <c r="O399" s="126">
        <f t="shared" si="80"/>
        <v>396</v>
      </c>
      <c r="P399" s="127">
        <f t="shared" si="81"/>
        <v>45723</v>
      </c>
      <c r="Q399" s="128">
        <f t="shared" si="91"/>
        <v>6</v>
      </c>
      <c r="R399" s="128" t="str">
        <f t="shared" si="86"/>
        <v>6ª-feira</v>
      </c>
      <c r="S399" s="129">
        <f t="shared" si="87"/>
        <v>2</v>
      </c>
    </row>
    <row r="400" spans="5:19" x14ac:dyDescent="0.2">
      <c r="E400" s="116">
        <f t="shared" si="88"/>
        <v>396</v>
      </c>
      <c r="F400" s="116">
        <f t="shared" si="82"/>
        <v>27</v>
      </c>
      <c r="G400" s="118">
        <f t="shared" si="83"/>
        <v>9</v>
      </c>
      <c r="H400" s="118">
        <f t="shared" si="89"/>
        <v>2024</v>
      </c>
      <c r="I400" s="125">
        <f t="shared" si="84"/>
        <v>45562</v>
      </c>
      <c r="J400" s="118">
        <f t="shared" si="90"/>
        <v>6</v>
      </c>
      <c r="K400" s="118" t="str">
        <f t="shared" si="85"/>
        <v>6ª-feira</v>
      </c>
      <c r="L400" s="124">
        <f t="shared" si="92"/>
        <v>2</v>
      </c>
      <c r="O400" s="126">
        <f t="shared" si="80"/>
        <v>397</v>
      </c>
      <c r="P400" s="127">
        <f t="shared" si="81"/>
        <v>45726</v>
      </c>
      <c r="Q400" s="128">
        <f t="shared" si="91"/>
        <v>2</v>
      </c>
      <c r="R400" s="128" t="str">
        <f t="shared" si="86"/>
        <v>2ª-feira</v>
      </c>
      <c r="S400" s="129">
        <f t="shared" si="87"/>
        <v>0</v>
      </c>
    </row>
    <row r="401" spans="5:19" x14ac:dyDescent="0.2">
      <c r="E401" s="116">
        <f t="shared" si="88"/>
        <v>397</v>
      </c>
      <c r="F401" s="116">
        <f t="shared" si="82"/>
        <v>28</v>
      </c>
      <c r="G401" s="118">
        <f t="shared" si="83"/>
        <v>9</v>
      </c>
      <c r="H401" s="118">
        <f t="shared" si="89"/>
        <v>2024</v>
      </c>
      <c r="I401" s="125">
        <f t="shared" si="84"/>
        <v>45563</v>
      </c>
      <c r="J401" s="118">
        <f t="shared" si="90"/>
        <v>7</v>
      </c>
      <c r="K401" s="118" t="str">
        <f t="shared" si="85"/>
        <v>SÁBADO</v>
      </c>
      <c r="L401" s="124">
        <f t="shared" si="92"/>
        <v>1</v>
      </c>
      <c r="O401" s="126">
        <f t="shared" si="80"/>
        <v>398</v>
      </c>
      <c r="P401" s="127">
        <f t="shared" si="81"/>
        <v>45727</v>
      </c>
      <c r="Q401" s="128">
        <f t="shared" si="91"/>
        <v>3</v>
      </c>
      <c r="R401" s="128" t="str">
        <f t="shared" si="86"/>
        <v>3ª-feira</v>
      </c>
      <c r="S401" s="129">
        <f t="shared" si="87"/>
        <v>0</v>
      </c>
    </row>
    <row r="402" spans="5:19" x14ac:dyDescent="0.2">
      <c r="E402" s="116">
        <f t="shared" si="88"/>
        <v>398</v>
      </c>
      <c r="F402" s="116">
        <f t="shared" si="82"/>
        <v>29</v>
      </c>
      <c r="G402" s="118">
        <f t="shared" si="83"/>
        <v>9</v>
      </c>
      <c r="H402" s="118">
        <f t="shared" si="89"/>
        <v>2024</v>
      </c>
      <c r="I402" s="125">
        <f t="shared" si="84"/>
        <v>45564</v>
      </c>
      <c r="J402" s="118">
        <f t="shared" si="90"/>
        <v>1</v>
      </c>
      <c r="K402" s="118" t="str">
        <f t="shared" si="85"/>
        <v>DOMINGO</v>
      </c>
      <c r="L402" s="124">
        <f t="shared" si="92"/>
        <v>0</v>
      </c>
      <c r="O402" s="126">
        <f t="shared" ref="O402:O465" si="93">O401+1</f>
        <v>399</v>
      </c>
      <c r="P402" s="127">
        <f t="shared" ref="P402:P465" si="94">P401+1+S401</f>
        <v>45728</v>
      </c>
      <c r="Q402" s="128">
        <f t="shared" si="91"/>
        <v>4</v>
      </c>
      <c r="R402" s="128" t="str">
        <f t="shared" si="86"/>
        <v>4ª-feira</v>
      </c>
      <c r="S402" s="129">
        <f t="shared" si="87"/>
        <v>0</v>
      </c>
    </row>
    <row r="403" spans="5:19" x14ac:dyDescent="0.2">
      <c r="E403" s="116">
        <f t="shared" si="88"/>
        <v>399</v>
      </c>
      <c r="F403" s="116">
        <f t="shared" si="82"/>
        <v>30</v>
      </c>
      <c r="G403" s="118">
        <f t="shared" si="83"/>
        <v>9</v>
      </c>
      <c r="H403" s="118">
        <f t="shared" si="89"/>
        <v>2024</v>
      </c>
      <c r="I403" s="125">
        <f t="shared" si="84"/>
        <v>45565</v>
      </c>
      <c r="J403" s="118">
        <f t="shared" si="90"/>
        <v>2</v>
      </c>
      <c r="K403" s="118" t="str">
        <f t="shared" si="85"/>
        <v>2ª-feira</v>
      </c>
      <c r="L403" s="124">
        <f t="shared" si="92"/>
        <v>0</v>
      </c>
      <c r="O403" s="126">
        <f t="shared" si="93"/>
        <v>400</v>
      </c>
      <c r="P403" s="127">
        <f t="shared" si="94"/>
        <v>45729</v>
      </c>
      <c r="Q403" s="128">
        <f t="shared" si="91"/>
        <v>5</v>
      </c>
      <c r="R403" s="128" t="str">
        <f t="shared" si="86"/>
        <v>5ª-feira</v>
      </c>
      <c r="S403" s="129">
        <f t="shared" si="87"/>
        <v>0</v>
      </c>
    </row>
    <row r="404" spans="5:19" x14ac:dyDescent="0.2">
      <c r="E404" s="116">
        <f t="shared" si="88"/>
        <v>400</v>
      </c>
      <c r="F404" s="116">
        <f t="shared" si="82"/>
        <v>1</v>
      </c>
      <c r="G404" s="118">
        <f t="shared" si="83"/>
        <v>10</v>
      </c>
      <c r="H404" s="118">
        <f t="shared" si="89"/>
        <v>2024</v>
      </c>
      <c r="I404" s="125">
        <f t="shared" si="84"/>
        <v>45566</v>
      </c>
      <c r="J404" s="118">
        <f t="shared" si="90"/>
        <v>3</v>
      </c>
      <c r="K404" s="118" t="str">
        <f t="shared" si="85"/>
        <v>3ª-feira</v>
      </c>
      <c r="L404" s="124">
        <f t="shared" si="92"/>
        <v>0</v>
      </c>
      <c r="O404" s="126">
        <f t="shared" si="93"/>
        <v>401</v>
      </c>
      <c r="P404" s="127">
        <f t="shared" si="94"/>
        <v>45730</v>
      </c>
      <c r="Q404" s="128">
        <f t="shared" si="91"/>
        <v>6</v>
      </c>
      <c r="R404" s="128" t="str">
        <f t="shared" si="86"/>
        <v>6ª-feira</v>
      </c>
      <c r="S404" s="129">
        <f t="shared" si="87"/>
        <v>2</v>
      </c>
    </row>
    <row r="405" spans="5:19" x14ac:dyDescent="0.2">
      <c r="E405" s="116">
        <f t="shared" si="88"/>
        <v>401</v>
      </c>
      <c r="F405" s="116">
        <f t="shared" si="82"/>
        <v>2</v>
      </c>
      <c r="G405" s="118">
        <f t="shared" si="83"/>
        <v>10</v>
      </c>
      <c r="H405" s="118">
        <f t="shared" si="89"/>
        <v>2024</v>
      </c>
      <c r="I405" s="125">
        <f t="shared" si="84"/>
        <v>45567</v>
      </c>
      <c r="J405" s="118">
        <f t="shared" si="90"/>
        <v>4</v>
      </c>
      <c r="K405" s="118" t="str">
        <f t="shared" si="85"/>
        <v>4ª-feira</v>
      </c>
      <c r="L405" s="124">
        <f t="shared" si="92"/>
        <v>0</v>
      </c>
      <c r="O405" s="126">
        <f t="shared" si="93"/>
        <v>402</v>
      </c>
      <c r="P405" s="127">
        <f t="shared" si="94"/>
        <v>45733</v>
      </c>
      <c r="Q405" s="128">
        <f t="shared" si="91"/>
        <v>2</v>
      </c>
      <c r="R405" s="128" t="str">
        <f t="shared" si="86"/>
        <v>2ª-feira</v>
      </c>
      <c r="S405" s="129">
        <f t="shared" si="87"/>
        <v>0</v>
      </c>
    </row>
    <row r="406" spans="5:19" x14ac:dyDescent="0.2">
      <c r="E406" s="116">
        <f t="shared" si="88"/>
        <v>402</v>
      </c>
      <c r="F406" s="116">
        <f t="shared" ref="F406:F469" si="95">DAY(I406)</f>
        <v>3</v>
      </c>
      <c r="G406" s="118">
        <f t="shared" ref="G406:G469" si="96">MONTH(I406)</f>
        <v>10</v>
      </c>
      <c r="H406" s="118">
        <f t="shared" si="89"/>
        <v>2024</v>
      </c>
      <c r="I406" s="125">
        <f t="shared" ref="I406:I469" si="97">I405+1</f>
        <v>45568</v>
      </c>
      <c r="J406" s="118">
        <f t="shared" si="90"/>
        <v>5</v>
      </c>
      <c r="K406" s="118" t="str">
        <f t="shared" si="85"/>
        <v>5ª-feira</v>
      </c>
      <c r="L406" s="124">
        <f t="shared" si="92"/>
        <v>0</v>
      </c>
      <c r="O406" s="126">
        <f t="shared" si="93"/>
        <v>403</v>
      </c>
      <c r="P406" s="127">
        <f t="shared" si="94"/>
        <v>45734</v>
      </c>
      <c r="Q406" s="128">
        <f t="shared" si="91"/>
        <v>3</v>
      </c>
      <c r="R406" s="128" t="str">
        <f t="shared" si="86"/>
        <v>3ª-feira</v>
      </c>
      <c r="S406" s="129">
        <f t="shared" si="87"/>
        <v>0</v>
      </c>
    </row>
    <row r="407" spans="5:19" x14ac:dyDescent="0.2">
      <c r="E407" s="116">
        <f t="shared" si="88"/>
        <v>403</v>
      </c>
      <c r="F407" s="116">
        <f t="shared" si="95"/>
        <v>4</v>
      </c>
      <c r="G407" s="118">
        <f t="shared" si="96"/>
        <v>10</v>
      </c>
      <c r="H407" s="118">
        <f t="shared" si="89"/>
        <v>2024</v>
      </c>
      <c r="I407" s="125">
        <f t="shared" si="97"/>
        <v>45569</v>
      </c>
      <c r="J407" s="118">
        <f t="shared" si="90"/>
        <v>6</v>
      </c>
      <c r="K407" s="118" t="str">
        <f t="shared" si="85"/>
        <v>6ª-feira</v>
      </c>
      <c r="L407" s="124">
        <f t="shared" si="92"/>
        <v>2</v>
      </c>
      <c r="O407" s="126">
        <f t="shared" si="93"/>
        <v>404</v>
      </c>
      <c r="P407" s="127">
        <f t="shared" si="94"/>
        <v>45735</v>
      </c>
      <c r="Q407" s="128">
        <f t="shared" si="91"/>
        <v>4</v>
      </c>
      <c r="R407" s="128" t="str">
        <f t="shared" si="86"/>
        <v>4ª-feira</v>
      </c>
      <c r="S407" s="129">
        <f t="shared" si="87"/>
        <v>0</v>
      </c>
    </row>
    <row r="408" spans="5:19" x14ac:dyDescent="0.2">
      <c r="E408" s="116">
        <f t="shared" si="88"/>
        <v>404</v>
      </c>
      <c r="F408" s="116">
        <f t="shared" si="95"/>
        <v>5</v>
      </c>
      <c r="G408" s="118">
        <f t="shared" si="96"/>
        <v>10</v>
      </c>
      <c r="H408" s="118">
        <f t="shared" si="89"/>
        <v>2024</v>
      </c>
      <c r="I408" s="125">
        <f t="shared" si="97"/>
        <v>45570</v>
      </c>
      <c r="J408" s="118">
        <f t="shared" si="90"/>
        <v>7</v>
      </c>
      <c r="K408" s="118" t="str">
        <f t="shared" si="85"/>
        <v>SÁBADO</v>
      </c>
      <c r="L408" s="124">
        <f t="shared" si="92"/>
        <v>1</v>
      </c>
      <c r="O408" s="126">
        <f t="shared" si="93"/>
        <v>405</v>
      </c>
      <c r="P408" s="127">
        <f t="shared" si="94"/>
        <v>45736</v>
      </c>
      <c r="Q408" s="128">
        <f t="shared" si="91"/>
        <v>5</v>
      </c>
      <c r="R408" s="128" t="str">
        <f t="shared" si="86"/>
        <v>5ª-feira</v>
      </c>
      <c r="S408" s="129">
        <f t="shared" si="87"/>
        <v>0</v>
      </c>
    </row>
    <row r="409" spans="5:19" x14ac:dyDescent="0.2">
      <c r="E409" s="116">
        <f t="shared" si="88"/>
        <v>405</v>
      </c>
      <c r="F409" s="116">
        <f t="shared" si="95"/>
        <v>6</v>
      </c>
      <c r="G409" s="118">
        <f t="shared" si="96"/>
        <v>10</v>
      </c>
      <c r="H409" s="118">
        <f t="shared" si="89"/>
        <v>2024</v>
      </c>
      <c r="I409" s="125">
        <f t="shared" si="97"/>
        <v>45571</v>
      </c>
      <c r="J409" s="118">
        <f t="shared" si="90"/>
        <v>1</v>
      </c>
      <c r="K409" s="118" t="str">
        <f t="shared" si="85"/>
        <v>DOMINGO</v>
      </c>
      <c r="L409" s="124">
        <f t="shared" si="92"/>
        <v>0</v>
      </c>
      <c r="O409" s="126">
        <f t="shared" si="93"/>
        <v>406</v>
      </c>
      <c r="P409" s="127">
        <f t="shared" si="94"/>
        <v>45737</v>
      </c>
      <c r="Q409" s="128">
        <f t="shared" si="91"/>
        <v>6</v>
      </c>
      <c r="R409" s="128" t="str">
        <f t="shared" si="86"/>
        <v>6ª-feira</v>
      </c>
      <c r="S409" s="129">
        <f t="shared" si="87"/>
        <v>2</v>
      </c>
    </row>
    <row r="410" spans="5:19" x14ac:dyDescent="0.2">
      <c r="E410" s="116">
        <f t="shared" si="88"/>
        <v>406</v>
      </c>
      <c r="F410" s="116">
        <f t="shared" si="95"/>
        <v>7</v>
      </c>
      <c r="G410" s="118">
        <f t="shared" si="96"/>
        <v>10</v>
      </c>
      <c r="H410" s="118">
        <f t="shared" si="89"/>
        <v>2024</v>
      </c>
      <c r="I410" s="125">
        <f t="shared" si="97"/>
        <v>45572</v>
      </c>
      <c r="J410" s="118">
        <f t="shared" si="90"/>
        <v>2</v>
      </c>
      <c r="K410" s="118" t="str">
        <f t="shared" si="85"/>
        <v>2ª-feira</v>
      </c>
      <c r="L410" s="124">
        <f t="shared" si="92"/>
        <v>0</v>
      </c>
      <c r="O410" s="126">
        <f t="shared" si="93"/>
        <v>407</v>
      </c>
      <c r="P410" s="127">
        <f t="shared" si="94"/>
        <v>45740</v>
      </c>
      <c r="Q410" s="128">
        <f t="shared" si="91"/>
        <v>2</v>
      </c>
      <c r="R410" s="128" t="str">
        <f t="shared" si="86"/>
        <v>2ª-feira</v>
      </c>
      <c r="S410" s="129">
        <f t="shared" si="87"/>
        <v>0</v>
      </c>
    </row>
    <row r="411" spans="5:19" x14ac:dyDescent="0.2">
      <c r="E411" s="116">
        <f t="shared" si="88"/>
        <v>407</v>
      </c>
      <c r="F411" s="116">
        <f t="shared" si="95"/>
        <v>8</v>
      </c>
      <c r="G411" s="118">
        <f t="shared" si="96"/>
        <v>10</v>
      </c>
      <c r="H411" s="118">
        <f t="shared" si="89"/>
        <v>2024</v>
      </c>
      <c r="I411" s="125">
        <f t="shared" si="97"/>
        <v>45573</v>
      </c>
      <c r="J411" s="118">
        <f t="shared" si="90"/>
        <v>3</v>
      </c>
      <c r="K411" s="118" t="str">
        <f t="shared" si="85"/>
        <v>3ª-feira</v>
      </c>
      <c r="L411" s="124">
        <f t="shared" si="92"/>
        <v>0</v>
      </c>
      <c r="O411" s="126">
        <f t="shared" si="93"/>
        <v>408</v>
      </c>
      <c r="P411" s="127">
        <f t="shared" si="94"/>
        <v>45741</v>
      </c>
      <c r="Q411" s="128">
        <f t="shared" si="91"/>
        <v>3</v>
      </c>
      <c r="R411" s="128" t="str">
        <f t="shared" si="86"/>
        <v>3ª-feira</v>
      </c>
      <c r="S411" s="129">
        <f t="shared" si="87"/>
        <v>0</v>
      </c>
    </row>
    <row r="412" spans="5:19" x14ac:dyDescent="0.2">
      <c r="E412" s="116">
        <f t="shared" si="88"/>
        <v>408</v>
      </c>
      <c r="F412" s="116">
        <f t="shared" si="95"/>
        <v>9</v>
      </c>
      <c r="G412" s="118">
        <f t="shared" si="96"/>
        <v>10</v>
      </c>
      <c r="H412" s="118">
        <f t="shared" si="89"/>
        <v>2024</v>
      </c>
      <c r="I412" s="125">
        <f t="shared" si="97"/>
        <v>45574</v>
      </c>
      <c r="J412" s="118">
        <f t="shared" si="90"/>
        <v>4</v>
      </c>
      <c r="K412" s="118" t="str">
        <f t="shared" si="85"/>
        <v>4ª-feira</v>
      </c>
      <c r="L412" s="124">
        <f t="shared" si="92"/>
        <v>0</v>
      </c>
      <c r="O412" s="126">
        <f t="shared" si="93"/>
        <v>409</v>
      </c>
      <c r="P412" s="127">
        <f t="shared" si="94"/>
        <v>45742</v>
      </c>
      <c r="Q412" s="128">
        <f t="shared" si="91"/>
        <v>4</v>
      </c>
      <c r="R412" s="128" t="str">
        <f t="shared" si="86"/>
        <v>4ª-feira</v>
      </c>
      <c r="S412" s="129">
        <f t="shared" si="87"/>
        <v>0</v>
      </c>
    </row>
    <row r="413" spans="5:19" x14ac:dyDescent="0.2">
      <c r="E413" s="116">
        <f t="shared" si="88"/>
        <v>409</v>
      </c>
      <c r="F413" s="116">
        <f t="shared" si="95"/>
        <v>10</v>
      </c>
      <c r="G413" s="118">
        <f t="shared" si="96"/>
        <v>10</v>
      </c>
      <c r="H413" s="118">
        <f t="shared" si="89"/>
        <v>2024</v>
      </c>
      <c r="I413" s="125">
        <f t="shared" si="97"/>
        <v>45575</v>
      </c>
      <c r="J413" s="118">
        <f t="shared" si="90"/>
        <v>5</v>
      </c>
      <c r="K413" s="118" t="str">
        <f t="shared" si="85"/>
        <v>5ª-feira</v>
      </c>
      <c r="L413" s="124">
        <f t="shared" si="92"/>
        <v>0</v>
      </c>
      <c r="O413" s="126">
        <f t="shared" si="93"/>
        <v>410</v>
      </c>
      <c r="P413" s="127">
        <f t="shared" si="94"/>
        <v>45743</v>
      </c>
      <c r="Q413" s="128">
        <f t="shared" si="91"/>
        <v>5</v>
      </c>
      <c r="R413" s="128" t="str">
        <f t="shared" si="86"/>
        <v>5ª-feira</v>
      </c>
      <c r="S413" s="129">
        <f t="shared" si="87"/>
        <v>0</v>
      </c>
    </row>
    <row r="414" spans="5:19" x14ac:dyDescent="0.2">
      <c r="E414" s="116">
        <f t="shared" si="88"/>
        <v>410</v>
      </c>
      <c r="F414" s="116">
        <f t="shared" si="95"/>
        <v>11</v>
      </c>
      <c r="G414" s="118">
        <f t="shared" si="96"/>
        <v>10</v>
      </c>
      <c r="H414" s="118">
        <f t="shared" si="89"/>
        <v>2024</v>
      </c>
      <c r="I414" s="125">
        <f t="shared" si="97"/>
        <v>45576</v>
      </c>
      <c r="J414" s="118">
        <f t="shared" si="90"/>
        <v>6</v>
      </c>
      <c r="K414" s="118" t="str">
        <f t="shared" si="85"/>
        <v>6ª-feira</v>
      </c>
      <c r="L414" s="124">
        <f t="shared" si="92"/>
        <v>2</v>
      </c>
      <c r="O414" s="126">
        <f t="shared" si="93"/>
        <v>411</v>
      </c>
      <c r="P414" s="127">
        <f t="shared" si="94"/>
        <v>45744</v>
      </c>
      <c r="Q414" s="128">
        <f t="shared" si="91"/>
        <v>6</v>
      </c>
      <c r="R414" s="128" t="str">
        <f t="shared" si="86"/>
        <v>6ª-feira</v>
      </c>
      <c r="S414" s="129">
        <f t="shared" si="87"/>
        <v>2</v>
      </c>
    </row>
    <row r="415" spans="5:19" x14ac:dyDescent="0.2">
      <c r="E415" s="116">
        <f t="shared" si="88"/>
        <v>411</v>
      </c>
      <c r="F415" s="116">
        <f t="shared" si="95"/>
        <v>12</v>
      </c>
      <c r="G415" s="118">
        <f t="shared" si="96"/>
        <v>10</v>
      </c>
      <c r="H415" s="118">
        <f t="shared" si="89"/>
        <v>2024</v>
      </c>
      <c r="I415" s="125">
        <f t="shared" si="97"/>
        <v>45577</v>
      </c>
      <c r="J415" s="118">
        <f t="shared" si="90"/>
        <v>7</v>
      </c>
      <c r="K415" s="118" t="str">
        <f t="shared" si="85"/>
        <v>SÁBADO</v>
      </c>
      <c r="L415" s="124">
        <f t="shared" si="92"/>
        <v>1</v>
      </c>
      <c r="O415" s="126">
        <f t="shared" si="93"/>
        <v>412</v>
      </c>
      <c r="P415" s="127">
        <f t="shared" si="94"/>
        <v>45747</v>
      </c>
      <c r="Q415" s="128">
        <f t="shared" si="91"/>
        <v>2</v>
      </c>
      <c r="R415" s="128" t="str">
        <f t="shared" si="86"/>
        <v>2ª-feira</v>
      </c>
      <c r="S415" s="129">
        <f t="shared" si="87"/>
        <v>0</v>
      </c>
    </row>
    <row r="416" spans="5:19" x14ac:dyDescent="0.2">
      <c r="E416" s="116">
        <f t="shared" si="88"/>
        <v>412</v>
      </c>
      <c r="F416" s="116">
        <f t="shared" si="95"/>
        <v>13</v>
      </c>
      <c r="G416" s="118">
        <f t="shared" si="96"/>
        <v>10</v>
      </c>
      <c r="H416" s="118">
        <f t="shared" si="89"/>
        <v>2024</v>
      </c>
      <c r="I416" s="125">
        <f t="shared" si="97"/>
        <v>45578</v>
      </c>
      <c r="J416" s="118">
        <f t="shared" si="90"/>
        <v>1</v>
      </c>
      <c r="K416" s="118" t="str">
        <f t="shared" si="85"/>
        <v>DOMINGO</v>
      </c>
      <c r="L416" s="124">
        <f t="shared" si="92"/>
        <v>0</v>
      </c>
      <c r="O416" s="126">
        <f t="shared" si="93"/>
        <v>413</v>
      </c>
      <c r="P416" s="127">
        <f t="shared" si="94"/>
        <v>45748</v>
      </c>
      <c r="Q416" s="128">
        <f t="shared" si="91"/>
        <v>3</v>
      </c>
      <c r="R416" s="128" t="str">
        <f t="shared" si="86"/>
        <v>3ª-feira</v>
      </c>
      <c r="S416" s="129">
        <f t="shared" si="87"/>
        <v>0</v>
      </c>
    </row>
    <row r="417" spans="5:19" x14ac:dyDescent="0.2">
      <c r="E417" s="116">
        <f t="shared" si="88"/>
        <v>413</v>
      </c>
      <c r="F417" s="116">
        <f t="shared" si="95"/>
        <v>14</v>
      </c>
      <c r="G417" s="118">
        <f t="shared" si="96"/>
        <v>10</v>
      </c>
      <c r="H417" s="118">
        <f t="shared" si="89"/>
        <v>2024</v>
      </c>
      <c r="I417" s="125">
        <f t="shared" si="97"/>
        <v>45579</v>
      </c>
      <c r="J417" s="118">
        <f t="shared" si="90"/>
        <v>2</v>
      </c>
      <c r="K417" s="118" t="str">
        <f t="shared" si="85"/>
        <v>2ª-feira</v>
      </c>
      <c r="L417" s="124">
        <f t="shared" si="92"/>
        <v>0</v>
      </c>
      <c r="O417" s="126">
        <f t="shared" si="93"/>
        <v>414</v>
      </c>
      <c r="P417" s="127">
        <f t="shared" si="94"/>
        <v>45749</v>
      </c>
      <c r="Q417" s="128">
        <f t="shared" si="91"/>
        <v>4</v>
      </c>
      <c r="R417" s="128" t="str">
        <f t="shared" si="86"/>
        <v>4ª-feira</v>
      </c>
      <c r="S417" s="129">
        <f t="shared" si="87"/>
        <v>0</v>
      </c>
    </row>
    <row r="418" spans="5:19" x14ac:dyDescent="0.2">
      <c r="E418" s="116">
        <f t="shared" si="88"/>
        <v>414</v>
      </c>
      <c r="F418" s="116">
        <f t="shared" si="95"/>
        <v>15</v>
      </c>
      <c r="G418" s="118">
        <f t="shared" si="96"/>
        <v>10</v>
      </c>
      <c r="H418" s="118">
        <f t="shared" si="89"/>
        <v>2024</v>
      </c>
      <c r="I418" s="125">
        <f t="shared" si="97"/>
        <v>45580</v>
      </c>
      <c r="J418" s="118">
        <f t="shared" si="90"/>
        <v>3</v>
      </c>
      <c r="K418" s="118" t="str">
        <f t="shared" si="85"/>
        <v>3ª-feira</v>
      </c>
      <c r="L418" s="124">
        <f t="shared" si="92"/>
        <v>0</v>
      </c>
      <c r="O418" s="126">
        <f t="shared" si="93"/>
        <v>415</v>
      </c>
      <c r="P418" s="127">
        <f t="shared" si="94"/>
        <v>45750</v>
      </c>
      <c r="Q418" s="128">
        <f t="shared" si="91"/>
        <v>5</v>
      </c>
      <c r="R418" s="128" t="str">
        <f t="shared" si="86"/>
        <v>5ª-feira</v>
      </c>
      <c r="S418" s="129">
        <f t="shared" si="87"/>
        <v>0</v>
      </c>
    </row>
    <row r="419" spans="5:19" x14ac:dyDescent="0.2">
      <c r="E419" s="116">
        <f t="shared" si="88"/>
        <v>415</v>
      </c>
      <c r="F419" s="116">
        <f t="shared" si="95"/>
        <v>16</v>
      </c>
      <c r="G419" s="118">
        <f t="shared" si="96"/>
        <v>10</v>
      </c>
      <c r="H419" s="118">
        <f t="shared" si="89"/>
        <v>2024</v>
      </c>
      <c r="I419" s="125">
        <f t="shared" si="97"/>
        <v>45581</v>
      </c>
      <c r="J419" s="118">
        <f t="shared" si="90"/>
        <v>4</v>
      </c>
      <c r="K419" s="118" t="str">
        <f t="shared" si="85"/>
        <v>4ª-feira</v>
      </c>
      <c r="L419" s="124">
        <f t="shared" si="92"/>
        <v>0</v>
      </c>
      <c r="O419" s="126">
        <f t="shared" si="93"/>
        <v>416</v>
      </c>
      <c r="P419" s="127">
        <f t="shared" si="94"/>
        <v>45751</v>
      </c>
      <c r="Q419" s="128">
        <f t="shared" si="91"/>
        <v>6</v>
      </c>
      <c r="R419" s="128" t="str">
        <f t="shared" si="86"/>
        <v>6ª-feira</v>
      </c>
      <c r="S419" s="129">
        <f t="shared" si="87"/>
        <v>2</v>
      </c>
    </row>
    <row r="420" spans="5:19" x14ac:dyDescent="0.2">
      <c r="E420" s="116">
        <f t="shared" si="88"/>
        <v>416</v>
      </c>
      <c r="F420" s="116">
        <f t="shared" si="95"/>
        <v>17</v>
      </c>
      <c r="G420" s="118">
        <f t="shared" si="96"/>
        <v>10</v>
      </c>
      <c r="H420" s="118">
        <f t="shared" si="89"/>
        <v>2024</v>
      </c>
      <c r="I420" s="125">
        <f t="shared" si="97"/>
        <v>45582</v>
      </c>
      <c r="J420" s="118">
        <f t="shared" si="90"/>
        <v>5</v>
      </c>
      <c r="K420" s="118" t="str">
        <f t="shared" si="85"/>
        <v>5ª-feira</v>
      </c>
      <c r="L420" s="124">
        <f t="shared" si="92"/>
        <v>0</v>
      </c>
      <c r="O420" s="126">
        <f t="shared" si="93"/>
        <v>417</v>
      </c>
      <c r="P420" s="127">
        <f t="shared" si="94"/>
        <v>45754</v>
      </c>
      <c r="Q420" s="128">
        <f t="shared" si="91"/>
        <v>2</v>
      </c>
      <c r="R420" s="128" t="str">
        <f t="shared" si="86"/>
        <v>2ª-feira</v>
      </c>
      <c r="S420" s="129">
        <f t="shared" si="87"/>
        <v>0</v>
      </c>
    </row>
    <row r="421" spans="5:19" x14ac:dyDescent="0.2">
      <c r="E421" s="116">
        <f t="shared" si="88"/>
        <v>417</v>
      </c>
      <c r="F421" s="116">
        <f t="shared" si="95"/>
        <v>18</v>
      </c>
      <c r="G421" s="118">
        <f t="shared" si="96"/>
        <v>10</v>
      </c>
      <c r="H421" s="118">
        <f t="shared" si="89"/>
        <v>2024</v>
      </c>
      <c r="I421" s="125">
        <f t="shared" si="97"/>
        <v>45583</v>
      </c>
      <c r="J421" s="118">
        <f t="shared" si="90"/>
        <v>6</v>
      </c>
      <c r="K421" s="118" t="str">
        <f t="shared" si="85"/>
        <v>6ª-feira</v>
      </c>
      <c r="L421" s="124">
        <f t="shared" si="92"/>
        <v>2</v>
      </c>
      <c r="O421" s="126">
        <f t="shared" si="93"/>
        <v>418</v>
      </c>
      <c r="P421" s="127">
        <f t="shared" si="94"/>
        <v>45755</v>
      </c>
      <c r="Q421" s="128">
        <f t="shared" si="91"/>
        <v>3</v>
      </c>
      <c r="R421" s="128" t="str">
        <f t="shared" si="86"/>
        <v>3ª-feira</v>
      </c>
      <c r="S421" s="129">
        <f t="shared" si="87"/>
        <v>0</v>
      </c>
    </row>
    <row r="422" spans="5:19" x14ac:dyDescent="0.2">
      <c r="E422" s="116">
        <f t="shared" si="88"/>
        <v>418</v>
      </c>
      <c r="F422" s="116">
        <f t="shared" si="95"/>
        <v>19</v>
      </c>
      <c r="G422" s="118">
        <f t="shared" si="96"/>
        <v>10</v>
      </c>
      <c r="H422" s="118">
        <f t="shared" si="89"/>
        <v>2024</v>
      </c>
      <c r="I422" s="125">
        <f t="shared" si="97"/>
        <v>45584</v>
      </c>
      <c r="J422" s="118">
        <f t="shared" si="90"/>
        <v>7</v>
      </c>
      <c r="K422" s="118" t="str">
        <f t="shared" si="85"/>
        <v>SÁBADO</v>
      </c>
      <c r="L422" s="124">
        <f t="shared" si="92"/>
        <v>1</v>
      </c>
      <c r="O422" s="126">
        <f t="shared" si="93"/>
        <v>419</v>
      </c>
      <c r="P422" s="127">
        <f t="shared" si="94"/>
        <v>45756</v>
      </c>
      <c r="Q422" s="128">
        <f t="shared" si="91"/>
        <v>4</v>
      </c>
      <c r="R422" s="128" t="str">
        <f t="shared" si="86"/>
        <v>4ª-feira</v>
      </c>
      <c r="S422" s="129">
        <f t="shared" si="87"/>
        <v>0</v>
      </c>
    </row>
    <row r="423" spans="5:19" x14ac:dyDescent="0.2">
      <c r="E423" s="116">
        <f t="shared" si="88"/>
        <v>419</v>
      </c>
      <c r="F423" s="116">
        <f t="shared" si="95"/>
        <v>20</v>
      </c>
      <c r="G423" s="118">
        <f t="shared" si="96"/>
        <v>10</v>
      </c>
      <c r="H423" s="118">
        <f t="shared" si="89"/>
        <v>2024</v>
      </c>
      <c r="I423" s="125">
        <f t="shared" si="97"/>
        <v>45585</v>
      </c>
      <c r="J423" s="118">
        <f t="shared" si="90"/>
        <v>1</v>
      </c>
      <c r="K423" s="118" t="str">
        <f t="shared" si="85"/>
        <v>DOMINGO</v>
      </c>
      <c r="L423" s="124">
        <f t="shared" si="92"/>
        <v>0</v>
      </c>
      <c r="O423" s="126">
        <f t="shared" si="93"/>
        <v>420</v>
      </c>
      <c r="P423" s="127">
        <f t="shared" si="94"/>
        <v>45757</v>
      </c>
      <c r="Q423" s="128">
        <f t="shared" si="91"/>
        <v>5</v>
      </c>
      <c r="R423" s="128" t="str">
        <f t="shared" si="86"/>
        <v>5ª-feira</v>
      </c>
      <c r="S423" s="129">
        <f t="shared" si="87"/>
        <v>0</v>
      </c>
    </row>
    <row r="424" spans="5:19" x14ac:dyDescent="0.2">
      <c r="E424" s="116">
        <f t="shared" si="88"/>
        <v>420</v>
      </c>
      <c r="F424" s="116">
        <f t="shared" si="95"/>
        <v>21</v>
      </c>
      <c r="G424" s="118">
        <f t="shared" si="96"/>
        <v>10</v>
      </c>
      <c r="H424" s="118">
        <f t="shared" si="89"/>
        <v>2024</v>
      </c>
      <c r="I424" s="125">
        <f t="shared" si="97"/>
        <v>45586</v>
      </c>
      <c r="J424" s="118">
        <f t="shared" si="90"/>
        <v>2</v>
      </c>
      <c r="K424" s="118" t="str">
        <f t="shared" si="85"/>
        <v>2ª-feira</v>
      </c>
      <c r="L424" s="124">
        <f t="shared" si="92"/>
        <v>0</v>
      </c>
      <c r="O424" s="126">
        <f t="shared" si="93"/>
        <v>421</v>
      </c>
      <c r="P424" s="127">
        <f t="shared" si="94"/>
        <v>45758</v>
      </c>
      <c r="Q424" s="128">
        <f t="shared" si="91"/>
        <v>6</v>
      </c>
      <c r="R424" s="128" t="str">
        <f t="shared" si="86"/>
        <v>6ª-feira</v>
      </c>
      <c r="S424" s="129">
        <f t="shared" si="87"/>
        <v>2</v>
      </c>
    </row>
    <row r="425" spans="5:19" x14ac:dyDescent="0.2">
      <c r="E425" s="116">
        <f t="shared" si="88"/>
        <v>421</v>
      </c>
      <c r="F425" s="116">
        <f t="shared" si="95"/>
        <v>22</v>
      </c>
      <c r="G425" s="118">
        <f t="shared" si="96"/>
        <v>10</v>
      </c>
      <c r="H425" s="118">
        <f t="shared" si="89"/>
        <v>2024</v>
      </c>
      <c r="I425" s="125">
        <f t="shared" si="97"/>
        <v>45587</v>
      </c>
      <c r="J425" s="118">
        <f t="shared" si="90"/>
        <v>3</v>
      </c>
      <c r="K425" s="118" t="str">
        <f t="shared" si="85"/>
        <v>3ª-feira</v>
      </c>
      <c r="L425" s="124">
        <f t="shared" si="92"/>
        <v>0</v>
      </c>
      <c r="O425" s="126">
        <f t="shared" si="93"/>
        <v>422</v>
      </c>
      <c r="P425" s="127">
        <f t="shared" si="94"/>
        <v>45761</v>
      </c>
      <c r="Q425" s="128">
        <f t="shared" si="91"/>
        <v>2</v>
      </c>
      <c r="R425" s="128" t="str">
        <f t="shared" si="86"/>
        <v>2ª-feira</v>
      </c>
      <c r="S425" s="129">
        <f t="shared" si="87"/>
        <v>0</v>
      </c>
    </row>
    <row r="426" spans="5:19" x14ac:dyDescent="0.2">
      <c r="E426" s="116">
        <f t="shared" si="88"/>
        <v>422</v>
      </c>
      <c r="F426" s="116">
        <f t="shared" si="95"/>
        <v>23</v>
      </c>
      <c r="G426" s="118">
        <f t="shared" si="96"/>
        <v>10</v>
      </c>
      <c r="H426" s="118">
        <f t="shared" si="89"/>
        <v>2024</v>
      </c>
      <c r="I426" s="125">
        <f t="shared" si="97"/>
        <v>45588</v>
      </c>
      <c r="J426" s="118">
        <f t="shared" si="90"/>
        <v>4</v>
      </c>
      <c r="K426" s="118" t="str">
        <f t="shared" si="85"/>
        <v>4ª-feira</v>
      </c>
      <c r="L426" s="124">
        <f t="shared" si="92"/>
        <v>0</v>
      </c>
      <c r="O426" s="126">
        <f t="shared" si="93"/>
        <v>423</v>
      </c>
      <c r="P426" s="127">
        <f t="shared" si="94"/>
        <v>45762</v>
      </c>
      <c r="Q426" s="128">
        <f t="shared" si="91"/>
        <v>3</v>
      </c>
      <c r="R426" s="128" t="str">
        <f t="shared" si="86"/>
        <v>3ª-feira</v>
      </c>
      <c r="S426" s="129">
        <f t="shared" si="87"/>
        <v>0</v>
      </c>
    </row>
    <row r="427" spans="5:19" x14ac:dyDescent="0.2">
      <c r="E427" s="116">
        <f t="shared" si="88"/>
        <v>423</v>
      </c>
      <c r="F427" s="116">
        <f t="shared" si="95"/>
        <v>24</v>
      </c>
      <c r="G427" s="118">
        <f t="shared" si="96"/>
        <v>10</v>
      </c>
      <c r="H427" s="118">
        <f t="shared" si="89"/>
        <v>2024</v>
      </c>
      <c r="I427" s="125">
        <f t="shared" si="97"/>
        <v>45589</v>
      </c>
      <c r="J427" s="118">
        <f t="shared" si="90"/>
        <v>5</v>
      </c>
      <c r="K427" s="118" t="str">
        <f t="shared" si="85"/>
        <v>5ª-feira</v>
      </c>
      <c r="L427" s="124">
        <f t="shared" si="92"/>
        <v>0</v>
      </c>
      <c r="O427" s="126">
        <f t="shared" si="93"/>
        <v>424</v>
      </c>
      <c r="P427" s="127">
        <f t="shared" si="94"/>
        <v>45763</v>
      </c>
      <c r="Q427" s="128">
        <f t="shared" si="91"/>
        <v>4</v>
      </c>
      <c r="R427" s="128" t="str">
        <f t="shared" si="86"/>
        <v>4ª-feira</v>
      </c>
      <c r="S427" s="129">
        <f t="shared" si="87"/>
        <v>0</v>
      </c>
    </row>
    <row r="428" spans="5:19" x14ac:dyDescent="0.2">
      <c r="E428" s="116">
        <f t="shared" si="88"/>
        <v>424</v>
      </c>
      <c r="F428" s="116">
        <f t="shared" si="95"/>
        <v>25</v>
      </c>
      <c r="G428" s="118">
        <f t="shared" si="96"/>
        <v>10</v>
      </c>
      <c r="H428" s="118">
        <f t="shared" si="89"/>
        <v>2024</v>
      </c>
      <c r="I428" s="125">
        <f t="shared" si="97"/>
        <v>45590</v>
      </c>
      <c r="J428" s="118">
        <f t="shared" si="90"/>
        <v>6</v>
      </c>
      <c r="K428" s="118" t="str">
        <f t="shared" si="85"/>
        <v>6ª-feira</v>
      </c>
      <c r="L428" s="124">
        <f t="shared" si="92"/>
        <v>2</v>
      </c>
      <c r="O428" s="126">
        <f t="shared" si="93"/>
        <v>425</v>
      </c>
      <c r="P428" s="127">
        <f t="shared" si="94"/>
        <v>45764</v>
      </c>
      <c r="Q428" s="128">
        <f t="shared" si="91"/>
        <v>5</v>
      </c>
      <c r="R428" s="128" t="str">
        <f t="shared" si="86"/>
        <v>5ª-feira</v>
      </c>
      <c r="S428" s="129">
        <f t="shared" si="87"/>
        <v>0</v>
      </c>
    </row>
    <row r="429" spans="5:19" x14ac:dyDescent="0.2">
      <c r="E429" s="116">
        <f t="shared" si="88"/>
        <v>425</v>
      </c>
      <c r="F429" s="116">
        <f t="shared" si="95"/>
        <v>26</v>
      </c>
      <c r="G429" s="118">
        <f t="shared" si="96"/>
        <v>10</v>
      </c>
      <c r="H429" s="118">
        <f t="shared" si="89"/>
        <v>2024</v>
      </c>
      <c r="I429" s="125">
        <f t="shared" si="97"/>
        <v>45591</v>
      </c>
      <c r="J429" s="118">
        <f t="shared" si="90"/>
        <v>7</v>
      </c>
      <c r="K429" s="118" t="str">
        <f t="shared" si="85"/>
        <v>SÁBADO</v>
      </c>
      <c r="L429" s="124">
        <f t="shared" si="92"/>
        <v>1</v>
      </c>
      <c r="O429" s="126">
        <f t="shared" si="93"/>
        <v>426</v>
      </c>
      <c r="P429" s="127">
        <f t="shared" si="94"/>
        <v>45765</v>
      </c>
      <c r="Q429" s="128">
        <f t="shared" si="91"/>
        <v>6</v>
      </c>
      <c r="R429" s="128" t="str">
        <f t="shared" si="86"/>
        <v>6ª-feira</v>
      </c>
      <c r="S429" s="129">
        <f t="shared" si="87"/>
        <v>2</v>
      </c>
    </row>
    <row r="430" spans="5:19" x14ac:dyDescent="0.2">
      <c r="E430" s="116">
        <f t="shared" si="88"/>
        <v>426</v>
      </c>
      <c r="F430" s="116">
        <f t="shared" si="95"/>
        <v>27</v>
      </c>
      <c r="G430" s="118">
        <f t="shared" si="96"/>
        <v>10</v>
      </c>
      <c r="H430" s="118">
        <f t="shared" si="89"/>
        <v>2024</v>
      </c>
      <c r="I430" s="125">
        <f t="shared" si="97"/>
        <v>45592</v>
      </c>
      <c r="J430" s="118">
        <f t="shared" si="90"/>
        <v>1</v>
      </c>
      <c r="K430" s="118" t="str">
        <f t="shared" si="85"/>
        <v>DOMINGO</v>
      </c>
      <c r="L430" s="124">
        <f t="shared" si="92"/>
        <v>0</v>
      </c>
      <c r="O430" s="126">
        <f t="shared" si="93"/>
        <v>427</v>
      </c>
      <c r="P430" s="127">
        <f t="shared" si="94"/>
        <v>45768</v>
      </c>
      <c r="Q430" s="128">
        <f t="shared" si="91"/>
        <v>2</v>
      </c>
      <c r="R430" s="128" t="str">
        <f t="shared" si="86"/>
        <v>2ª-feira</v>
      </c>
      <c r="S430" s="129">
        <f t="shared" si="87"/>
        <v>0</v>
      </c>
    </row>
    <row r="431" spans="5:19" x14ac:dyDescent="0.2">
      <c r="E431" s="116">
        <f t="shared" si="88"/>
        <v>427</v>
      </c>
      <c r="F431" s="116">
        <f t="shared" si="95"/>
        <v>28</v>
      </c>
      <c r="G431" s="118">
        <f t="shared" si="96"/>
        <v>10</v>
      </c>
      <c r="H431" s="118">
        <f t="shared" si="89"/>
        <v>2024</v>
      </c>
      <c r="I431" s="125">
        <f t="shared" si="97"/>
        <v>45593</v>
      </c>
      <c r="J431" s="118">
        <f t="shared" si="90"/>
        <v>2</v>
      </c>
      <c r="K431" s="118" t="str">
        <f t="shared" si="85"/>
        <v>2ª-feira</v>
      </c>
      <c r="L431" s="124">
        <f t="shared" si="92"/>
        <v>0</v>
      </c>
      <c r="O431" s="126">
        <f t="shared" si="93"/>
        <v>428</v>
      </c>
      <c r="P431" s="127">
        <f t="shared" si="94"/>
        <v>45769</v>
      </c>
      <c r="Q431" s="128">
        <f t="shared" si="91"/>
        <v>3</v>
      </c>
      <c r="R431" s="128" t="str">
        <f t="shared" si="86"/>
        <v>3ª-feira</v>
      </c>
      <c r="S431" s="129">
        <f t="shared" si="87"/>
        <v>0</v>
      </c>
    </row>
    <row r="432" spans="5:19" x14ac:dyDescent="0.2">
      <c r="E432" s="116">
        <f t="shared" si="88"/>
        <v>428</v>
      </c>
      <c r="F432" s="116">
        <f t="shared" si="95"/>
        <v>29</v>
      </c>
      <c r="G432" s="118">
        <f t="shared" si="96"/>
        <v>10</v>
      </c>
      <c r="H432" s="118">
        <f t="shared" si="89"/>
        <v>2024</v>
      </c>
      <c r="I432" s="125">
        <f t="shared" si="97"/>
        <v>45594</v>
      </c>
      <c r="J432" s="118">
        <f t="shared" si="90"/>
        <v>3</v>
      </c>
      <c r="K432" s="118" t="str">
        <f t="shared" si="85"/>
        <v>3ª-feira</v>
      </c>
      <c r="L432" s="124">
        <f t="shared" si="92"/>
        <v>0</v>
      </c>
      <c r="O432" s="126">
        <f t="shared" si="93"/>
        <v>429</v>
      </c>
      <c r="P432" s="127">
        <f t="shared" si="94"/>
        <v>45770</v>
      </c>
      <c r="Q432" s="128">
        <f t="shared" si="91"/>
        <v>4</v>
      </c>
      <c r="R432" s="128" t="str">
        <f t="shared" si="86"/>
        <v>4ª-feira</v>
      </c>
      <c r="S432" s="129">
        <f t="shared" si="87"/>
        <v>0</v>
      </c>
    </row>
    <row r="433" spans="5:19" x14ac:dyDescent="0.2">
      <c r="E433" s="116">
        <f t="shared" si="88"/>
        <v>429</v>
      </c>
      <c r="F433" s="116">
        <f t="shared" si="95"/>
        <v>30</v>
      </c>
      <c r="G433" s="118">
        <f t="shared" si="96"/>
        <v>10</v>
      </c>
      <c r="H433" s="118">
        <f t="shared" si="89"/>
        <v>2024</v>
      </c>
      <c r="I433" s="125">
        <f t="shared" si="97"/>
        <v>45595</v>
      </c>
      <c r="J433" s="118">
        <f t="shared" si="90"/>
        <v>4</v>
      </c>
      <c r="K433" s="118" t="str">
        <f t="shared" si="85"/>
        <v>4ª-feira</v>
      </c>
      <c r="L433" s="124">
        <f t="shared" si="92"/>
        <v>0</v>
      </c>
      <c r="O433" s="126">
        <f t="shared" si="93"/>
        <v>430</v>
      </c>
      <c r="P433" s="127">
        <f t="shared" si="94"/>
        <v>45771</v>
      </c>
      <c r="Q433" s="128">
        <f t="shared" si="91"/>
        <v>5</v>
      </c>
      <c r="R433" s="128" t="str">
        <f t="shared" si="86"/>
        <v>5ª-feira</v>
      </c>
      <c r="S433" s="129">
        <f t="shared" si="87"/>
        <v>0</v>
      </c>
    </row>
    <row r="434" spans="5:19" x14ac:dyDescent="0.2">
      <c r="E434" s="116">
        <f t="shared" si="88"/>
        <v>430</v>
      </c>
      <c r="F434" s="116">
        <f t="shared" si="95"/>
        <v>31</v>
      </c>
      <c r="G434" s="118">
        <f t="shared" si="96"/>
        <v>10</v>
      </c>
      <c r="H434" s="118">
        <f t="shared" si="89"/>
        <v>2024</v>
      </c>
      <c r="I434" s="125">
        <f t="shared" si="97"/>
        <v>45596</v>
      </c>
      <c r="J434" s="118">
        <f t="shared" si="90"/>
        <v>5</v>
      </c>
      <c r="K434" s="118" t="str">
        <f t="shared" si="85"/>
        <v>5ª-feira</v>
      </c>
      <c r="L434" s="124">
        <f t="shared" si="92"/>
        <v>0</v>
      </c>
      <c r="O434" s="126">
        <f t="shared" si="93"/>
        <v>431</v>
      </c>
      <c r="P434" s="127">
        <f t="shared" si="94"/>
        <v>45772</v>
      </c>
      <c r="Q434" s="128">
        <f t="shared" si="91"/>
        <v>6</v>
      </c>
      <c r="R434" s="128" t="str">
        <f t="shared" si="86"/>
        <v>6ª-feira</v>
      </c>
      <c r="S434" s="129">
        <f t="shared" si="87"/>
        <v>2</v>
      </c>
    </row>
    <row r="435" spans="5:19" x14ac:dyDescent="0.2">
      <c r="E435" s="116">
        <f t="shared" si="88"/>
        <v>431</v>
      </c>
      <c r="F435" s="116">
        <f t="shared" si="95"/>
        <v>1</v>
      </c>
      <c r="G435" s="118">
        <f t="shared" si="96"/>
        <v>11</v>
      </c>
      <c r="H435" s="118">
        <f t="shared" si="89"/>
        <v>2024</v>
      </c>
      <c r="I435" s="125">
        <f t="shared" si="97"/>
        <v>45597</v>
      </c>
      <c r="J435" s="118">
        <f t="shared" si="90"/>
        <v>6</v>
      </c>
      <c r="K435" s="118" t="str">
        <f t="shared" si="85"/>
        <v>6ª-feira</v>
      </c>
      <c r="L435" s="124">
        <f t="shared" si="92"/>
        <v>2</v>
      </c>
      <c r="O435" s="126">
        <f t="shared" si="93"/>
        <v>432</v>
      </c>
      <c r="P435" s="127">
        <f t="shared" si="94"/>
        <v>45775</v>
      </c>
      <c r="Q435" s="128">
        <f t="shared" si="91"/>
        <v>2</v>
      </c>
      <c r="R435" s="128" t="str">
        <f t="shared" si="86"/>
        <v>2ª-feira</v>
      </c>
      <c r="S435" s="129">
        <f t="shared" si="87"/>
        <v>0</v>
      </c>
    </row>
    <row r="436" spans="5:19" x14ac:dyDescent="0.2">
      <c r="E436" s="116">
        <f t="shared" si="88"/>
        <v>432</v>
      </c>
      <c r="F436" s="116">
        <f t="shared" si="95"/>
        <v>2</v>
      </c>
      <c r="G436" s="118">
        <f t="shared" si="96"/>
        <v>11</v>
      </c>
      <c r="H436" s="118">
        <f t="shared" si="89"/>
        <v>2024</v>
      </c>
      <c r="I436" s="125">
        <f t="shared" si="97"/>
        <v>45598</v>
      </c>
      <c r="J436" s="118">
        <f t="shared" si="90"/>
        <v>7</v>
      </c>
      <c r="K436" s="118" t="str">
        <f t="shared" si="85"/>
        <v>SÁBADO</v>
      </c>
      <c r="L436" s="124">
        <f t="shared" si="92"/>
        <v>1</v>
      </c>
      <c r="O436" s="126">
        <f t="shared" si="93"/>
        <v>433</v>
      </c>
      <c r="P436" s="127">
        <f t="shared" si="94"/>
        <v>45776</v>
      </c>
      <c r="Q436" s="128">
        <f t="shared" si="91"/>
        <v>3</v>
      </c>
      <c r="R436" s="128" t="str">
        <f t="shared" si="86"/>
        <v>3ª-feira</v>
      </c>
      <c r="S436" s="129">
        <f t="shared" si="87"/>
        <v>0</v>
      </c>
    </row>
    <row r="437" spans="5:19" x14ac:dyDescent="0.2">
      <c r="E437" s="116">
        <f t="shared" si="88"/>
        <v>433</v>
      </c>
      <c r="F437" s="116">
        <f t="shared" si="95"/>
        <v>3</v>
      </c>
      <c r="G437" s="118">
        <f t="shared" si="96"/>
        <v>11</v>
      </c>
      <c r="H437" s="118">
        <f t="shared" si="89"/>
        <v>2024</v>
      </c>
      <c r="I437" s="125">
        <f t="shared" si="97"/>
        <v>45599</v>
      </c>
      <c r="J437" s="118">
        <f t="shared" si="90"/>
        <v>1</v>
      </c>
      <c r="K437" s="118" t="str">
        <f t="shared" si="85"/>
        <v>DOMINGO</v>
      </c>
      <c r="L437" s="124">
        <f t="shared" si="92"/>
        <v>0</v>
      </c>
      <c r="O437" s="126">
        <f t="shared" si="93"/>
        <v>434</v>
      </c>
      <c r="P437" s="127">
        <f t="shared" si="94"/>
        <v>45777</v>
      </c>
      <c r="Q437" s="128">
        <f t="shared" si="91"/>
        <v>4</v>
      </c>
      <c r="R437" s="128" t="str">
        <f t="shared" si="86"/>
        <v>4ª-feira</v>
      </c>
      <c r="S437" s="129">
        <f t="shared" si="87"/>
        <v>0</v>
      </c>
    </row>
    <row r="438" spans="5:19" x14ac:dyDescent="0.2">
      <c r="E438" s="116">
        <f t="shared" si="88"/>
        <v>434</v>
      </c>
      <c r="F438" s="116">
        <f t="shared" si="95"/>
        <v>4</v>
      </c>
      <c r="G438" s="118">
        <f t="shared" si="96"/>
        <v>11</v>
      </c>
      <c r="H438" s="118">
        <f t="shared" si="89"/>
        <v>2024</v>
      </c>
      <c r="I438" s="125">
        <f t="shared" si="97"/>
        <v>45600</v>
      </c>
      <c r="J438" s="118">
        <f t="shared" si="90"/>
        <v>2</v>
      </c>
      <c r="K438" s="118" t="str">
        <f t="shared" si="85"/>
        <v>2ª-feira</v>
      </c>
      <c r="L438" s="124">
        <f t="shared" si="92"/>
        <v>0</v>
      </c>
      <c r="O438" s="126">
        <f t="shared" si="93"/>
        <v>435</v>
      </c>
      <c r="P438" s="127">
        <f t="shared" si="94"/>
        <v>45778</v>
      </c>
      <c r="Q438" s="128">
        <f t="shared" si="91"/>
        <v>5</v>
      </c>
      <c r="R438" s="128" t="str">
        <f t="shared" si="86"/>
        <v>5ª-feira</v>
      </c>
      <c r="S438" s="129">
        <f t="shared" si="87"/>
        <v>0</v>
      </c>
    </row>
    <row r="439" spans="5:19" x14ac:dyDescent="0.2">
      <c r="E439" s="116">
        <f t="shared" si="88"/>
        <v>435</v>
      </c>
      <c r="F439" s="116">
        <f t="shared" si="95"/>
        <v>5</v>
      </c>
      <c r="G439" s="118">
        <f t="shared" si="96"/>
        <v>11</v>
      </c>
      <c r="H439" s="118">
        <f t="shared" si="89"/>
        <v>2024</v>
      </c>
      <c r="I439" s="125">
        <f t="shared" si="97"/>
        <v>45601</v>
      </c>
      <c r="J439" s="118">
        <f t="shared" si="90"/>
        <v>3</v>
      </c>
      <c r="K439" s="118" t="str">
        <f t="shared" si="85"/>
        <v>3ª-feira</v>
      </c>
      <c r="L439" s="124">
        <f t="shared" si="92"/>
        <v>0</v>
      </c>
      <c r="O439" s="126">
        <f t="shared" si="93"/>
        <v>436</v>
      </c>
      <c r="P439" s="127">
        <f t="shared" si="94"/>
        <v>45779</v>
      </c>
      <c r="Q439" s="128">
        <f t="shared" si="91"/>
        <v>6</v>
      </c>
      <c r="R439" s="128" t="str">
        <f t="shared" si="86"/>
        <v>6ª-feira</v>
      </c>
      <c r="S439" s="129">
        <f t="shared" si="87"/>
        <v>2</v>
      </c>
    </row>
    <row r="440" spans="5:19" x14ac:dyDescent="0.2">
      <c r="E440" s="116">
        <f t="shared" si="88"/>
        <v>436</v>
      </c>
      <c r="F440" s="116">
        <f t="shared" si="95"/>
        <v>6</v>
      </c>
      <c r="G440" s="118">
        <f t="shared" si="96"/>
        <v>11</v>
      </c>
      <c r="H440" s="118">
        <f t="shared" si="89"/>
        <v>2024</v>
      </c>
      <c r="I440" s="125">
        <f t="shared" si="97"/>
        <v>45602</v>
      </c>
      <c r="J440" s="118">
        <f t="shared" si="90"/>
        <v>4</v>
      </c>
      <c r="K440" s="118" t="str">
        <f t="shared" si="85"/>
        <v>4ª-feira</v>
      </c>
      <c r="L440" s="124">
        <f t="shared" si="92"/>
        <v>0</v>
      </c>
      <c r="O440" s="126">
        <f t="shared" si="93"/>
        <v>437</v>
      </c>
      <c r="P440" s="127">
        <f t="shared" si="94"/>
        <v>45782</v>
      </c>
      <c r="Q440" s="128">
        <f t="shared" si="91"/>
        <v>2</v>
      </c>
      <c r="R440" s="128" t="str">
        <f t="shared" si="86"/>
        <v>2ª-feira</v>
      </c>
      <c r="S440" s="129">
        <f t="shared" si="87"/>
        <v>0</v>
      </c>
    </row>
    <row r="441" spans="5:19" x14ac:dyDescent="0.2">
      <c r="E441" s="116">
        <f t="shared" si="88"/>
        <v>437</v>
      </c>
      <c r="F441" s="116">
        <f t="shared" si="95"/>
        <v>7</v>
      </c>
      <c r="G441" s="118">
        <f t="shared" si="96"/>
        <v>11</v>
      </c>
      <c r="H441" s="118">
        <f t="shared" si="89"/>
        <v>2024</v>
      </c>
      <c r="I441" s="125">
        <f t="shared" si="97"/>
        <v>45603</v>
      </c>
      <c r="J441" s="118">
        <f t="shared" si="90"/>
        <v>5</v>
      </c>
      <c r="K441" s="118" t="str">
        <f t="shared" si="85"/>
        <v>5ª-feira</v>
      </c>
      <c r="L441" s="124">
        <f t="shared" si="92"/>
        <v>0</v>
      </c>
      <c r="O441" s="126">
        <f t="shared" si="93"/>
        <v>438</v>
      </c>
      <c r="P441" s="127">
        <f t="shared" si="94"/>
        <v>45783</v>
      </c>
      <c r="Q441" s="128">
        <f t="shared" si="91"/>
        <v>3</v>
      </c>
      <c r="R441" s="128" t="str">
        <f t="shared" si="86"/>
        <v>3ª-feira</v>
      </c>
      <c r="S441" s="129">
        <f t="shared" si="87"/>
        <v>0</v>
      </c>
    </row>
    <row r="442" spans="5:19" x14ac:dyDescent="0.2">
      <c r="E442" s="116">
        <f t="shared" si="88"/>
        <v>438</v>
      </c>
      <c r="F442" s="116">
        <f t="shared" si="95"/>
        <v>8</v>
      </c>
      <c r="G442" s="118">
        <f t="shared" si="96"/>
        <v>11</v>
      </c>
      <c r="H442" s="118">
        <f t="shared" si="89"/>
        <v>2024</v>
      </c>
      <c r="I442" s="125">
        <f t="shared" si="97"/>
        <v>45604</v>
      </c>
      <c r="J442" s="118">
        <f t="shared" si="90"/>
        <v>6</v>
      </c>
      <c r="K442" s="118" t="str">
        <f t="shared" si="85"/>
        <v>6ª-feira</v>
      </c>
      <c r="L442" s="124">
        <f t="shared" si="92"/>
        <v>2</v>
      </c>
      <c r="O442" s="126">
        <f t="shared" si="93"/>
        <v>439</v>
      </c>
      <c r="P442" s="127">
        <f t="shared" si="94"/>
        <v>45784</v>
      </c>
      <c r="Q442" s="128">
        <f t="shared" si="91"/>
        <v>4</v>
      </c>
      <c r="R442" s="128" t="str">
        <f t="shared" si="86"/>
        <v>4ª-feira</v>
      </c>
      <c r="S442" s="129">
        <f t="shared" si="87"/>
        <v>0</v>
      </c>
    </row>
    <row r="443" spans="5:19" x14ac:dyDescent="0.2">
      <c r="E443" s="116">
        <f t="shared" si="88"/>
        <v>439</v>
      </c>
      <c r="F443" s="116">
        <f t="shared" si="95"/>
        <v>9</v>
      </c>
      <c r="G443" s="118">
        <f t="shared" si="96"/>
        <v>11</v>
      </c>
      <c r="H443" s="118">
        <f t="shared" si="89"/>
        <v>2024</v>
      </c>
      <c r="I443" s="125">
        <f t="shared" si="97"/>
        <v>45605</v>
      </c>
      <c r="J443" s="118">
        <f t="shared" si="90"/>
        <v>7</v>
      </c>
      <c r="K443" s="118" t="str">
        <f t="shared" si="85"/>
        <v>SÁBADO</v>
      </c>
      <c r="L443" s="124">
        <f t="shared" si="92"/>
        <v>1</v>
      </c>
      <c r="O443" s="126">
        <f t="shared" si="93"/>
        <v>440</v>
      </c>
      <c r="P443" s="127">
        <f t="shared" si="94"/>
        <v>45785</v>
      </c>
      <c r="Q443" s="128">
        <f t="shared" si="91"/>
        <v>5</v>
      </c>
      <c r="R443" s="128" t="str">
        <f t="shared" si="86"/>
        <v>5ª-feira</v>
      </c>
      <c r="S443" s="129">
        <f t="shared" si="87"/>
        <v>0</v>
      </c>
    </row>
    <row r="444" spans="5:19" x14ac:dyDescent="0.2">
      <c r="E444" s="116">
        <f t="shared" si="88"/>
        <v>440</v>
      </c>
      <c r="F444" s="116">
        <f t="shared" si="95"/>
        <v>10</v>
      </c>
      <c r="G444" s="118">
        <f t="shared" si="96"/>
        <v>11</v>
      </c>
      <c r="H444" s="118">
        <f t="shared" si="89"/>
        <v>2024</v>
      </c>
      <c r="I444" s="125">
        <f t="shared" si="97"/>
        <v>45606</v>
      </c>
      <c r="J444" s="118">
        <f t="shared" si="90"/>
        <v>1</v>
      </c>
      <c r="K444" s="118" t="str">
        <f t="shared" si="85"/>
        <v>DOMINGO</v>
      </c>
      <c r="L444" s="124">
        <f t="shared" si="92"/>
        <v>0</v>
      </c>
      <c r="O444" s="126">
        <f t="shared" si="93"/>
        <v>441</v>
      </c>
      <c r="P444" s="127">
        <f t="shared" si="94"/>
        <v>45786</v>
      </c>
      <c r="Q444" s="128">
        <f t="shared" si="91"/>
        <v>6</v>
      </c>
      <c r="R444" s="128" t="str">
        <f t="shared" si="86"/>
        <v>6ª-feira</v>
      </c>
      <c r="S444" s="129">
        <f t="shared" si="87"/>
        <v>2</v>
      </c>
    </row>
    <row r="445" spans="5:19" x14ac:dyDescent="0.2">
      <c r="E445" s="116">
        <f t="shared" si="88"/>
        <v>441</v>
      </c>
      <c r="F445" s="116">
        <f t="shared" si="95"/>
        <v>11</v>
      </c>
      <c r="G445" s="118">
        <f t="shared" si="96"/>
        <v>11</v>
      </c>
      <c r="H445" s="118">
        <f t="shared" si="89"/>
        <v>2024</v>
      </c>
      <c r="I445" s="125">
        <f t="shared" si="97"/>
        <v>45607</v>
      </c>
      <c r="J445" s="118">
        <f t="shared" si="90"/>
        <v>2</v>
      </c>
      <c r="K445" s="118" t="str">
        <f t="shared" si="85"/>
        <v>2ª-feira</v>
      </c>
      <c r="L445" s="124">
        <f t="shared" si="92"/>
        <v>0</v>
      </c>
      <c r="O445" s="126">
        <f t="shared" si="93"/>
        <v>442</v>
      </c>
      <c r="P445" s="127">
        <f t="shared" si="94"/>
        <v>45789</v>
      </c>
      <c r="Q445" s="128">
        <f t="shared" si="91"/>
        <v>2</v>
      </c>
      <c r="R445" s="128" t="str">
        <f t="shared" si="86"/>
        <v>2ª-feira</v>
      </c>
      <c r="S445" s="129">
        <f t="shared" si="87"/>
        <v>0</v>
      </c>
    </row>
    <row r="446" spans="5:19" x14ac:dyDescent="0.2">
      <c r="E446" s="116">
        <f t="shared" si="88"/>
        <v>442</v>
      </c>
      <c r="F446" s="116">
        <f t="shared" si="95"/>
        <v>12</v>
      </c>
      <c r="G446" s="118">
        <f t="shared" si="96"/>
        <v>11</v>
      </c>
      <c r="H446" s="118">
        <f t="shared" si="89"/>
        <v>2024</v>
      </c>
      <c r="I446" s="125">
        <f t="shared" si="97"/>
        <v>45608</v>
      </c>
      <c r="J446" s="118">
        <f t="shared" si="90"/>
        <v>3</v>
      </c>
      <c r="K446" s="118" t="str">
        <f t="shared" si="85"/>
        <v>3ª-feira</v>
      </c>
      <c r="L446" s="124">
        <f t="shared" si="92"/>
        <v>0</v>
      </c>
      <c r="O446" s="126">
        <f t="shared" si="93"/>
        <v>443</v>
      </c>
      <c r="P446" s="127">
        <f t="shared" si="94"/>
        <v>45790</v>
      </c>
      <c r="Q446" s="128">
        <f t="shared" si="91"/>
        <v>3</v>
      </c>
      <c r="R446" s="128" t="str">
        <f t="shared" si="86"/>
        <v>3ª-feira</v>
      </c>
      <c r="S446" s="129">
        <f t="shared" si="87"/>
        <v>0</v>
      </c>
    </row>
    <row r="447" spans="5:19" x14ac:dyDescent="0.2">
      <c r="E447" s="116">
        <f t="shared" si="88"/>
        <v>443</v>
      </c>
      <c r="F447" s="116">
        <f t="shared" si="95"/>
        <v>13</v>
      </c>
      <c r="G447" s="118">
        <f t="shared" si="96"/>
        <v>11</v>
      </c>
      <c r="H447" s="118">
        <f t="shared" si="89"/>
        <v>2024</v>
      </c>
      <c r="I447" s="125">
        <f t="shared" si="97"/>
        <v>45609</v>
      </c>
      <c r="J447" s="118">
        <f t="shared" si="90"/>
        <v>4</v>
      </c>
      <c r="K447" s="118" t="str">
        <f t="shared" si="85"/>
        <v>4ª-feira</v>
      </c>
      <c r="L447" s="124">
        <f t="shared" si="92"/>
        <v>0</v>
      </c>
      <c r="O447" s="126">
        <f t="shared" si="93"/>
        <v>444</v>
      </c>
      <c r="P447" s="127">
        <f t="shared" si="94"/>
        <v>45791</v>
      </c>
      <c r="Q447" s="128">
        <f t="shared" si="91"/>
        <v>4</v>
      </c>
      <c r="R447" s="128" t="str">
        <f t="shared" si="86"/>
        <v>4ª-feira</v>
      </c>
      <c r="S447" s="129">
        <f t="shared" si="87"/>
        <v>0</v>
      </c>
    </row>
    <row r="448" spans="5:19" x14ac:dyDescent="0.2">
      <c r="E448" s="116">
        <f t="shared" si="88"/>
        <v>444</v>
      </c>
      <c r="F448" s="116">
        <f t="shared" si="95"/>
        <v>14</v>
      </c>
      <c r="G448" s="118">
        <f t="shared" si="96"/>
        <v>11</v>
      </c>
      <c r="H448" s="118">
        <f t="shared" si="89"/>
        <v>2024</v>
      </c>
      <c r="I448" s="125">
        <f t="shared" si="97"/>
        <v>45610</v>
      </c>
      <c r="J448" s="118">
        <f t="shared" si="90"/>
        <v>5</v>
      </c>
      <c r="K448" s="118" t="str">
        <f t="shared" si="85"/>
        <v>5ª-feira</v>
      </c>
      <c r="L448" s="124">
        <f t="shared" si="92"/>
        <v>0</v>
      </c>
      <c r="O448" s="126">
        <f t="shared" si="93"/>
        <v>445</v>
      </c>
      <c r="P448" s="127">
        <f t="shared" si="94"/>
        <v>45792</v>
      </c>
      <c r="Q448" s="128">
        <f t="shared" si="91"/>
        <v>5</v>
      </c>
      <c r="R448" s="128" t="str">
        <f t="shared" si="86"/>
        <v>5ª-feira</v>
      </c>
      <c r="S448" s="129">
        <f t="shared" si="87"/>
        <v>0</v>
      </c>
    </row>
    <row r="449" spans="5:19" x14ac:dyDescent="0.2">
      <c r="E449" s="116">
        <f t="shared" si="88"/>
        <v>445</v>
      </c>
      <c r="F449" s="116">
        <f t="shared" si="95"/>
        <v>15</v>
      </c>
      <c r="G449" s="118">
        <f t="shared" si="96"/>
        <v>11</v>
      </c>
      <c r="H449" s="118">
        <f t="shared" si="89"/>
        <v>2024</v>
      </c>
      <c r="I449" s="125">
        <f t="shared" si="97"/>
        <v>45611</v>
      </c>
      <c r="J449" s="118">
        <f t="shared" si="90"/>
        <v>6</v>
      </c>
      <c r="K449" s="118" t="str">
        <f t="shared" si="85"/>
        <v>6ª-feira</v>
      </c>
      <c r="L449" s="124">
        <f t="shared" si="92"/>
        <v>2</v>
      </c>
      <c r="O449" s="126">
        <f t="shared" si="93"/>
        <v>446</v>
      </c>
      <c r="P449" s="127">
        <f t="shared" si="94"/>
        <v>45793</v>
      </c>
      <c r="Q449" s="128">
        <f t="shared" si="91"/>
        <v>6</v>
      </c>
      <c r="R449" s="128" t="str">
        <f t="shared" si="86"/>
        <v>6ª-feira</v>
      </c>
      <c r="S449" s="129">
        <f t="shared" si="87"/>
        <v>2</v>
      </c>
    </row>
    <row r="450" spans="5:19" x14ac:dyDescent="0.2">
      <c r="E450" s="116">
        <f t="shared" si="88"/>
        <v>446</v>
      </c>
      <c r="F450" s="116">
        <f t="shared" si="95"/>
        <v>16</v>
      </c>
      <c r="G450" s="118">
        <f t="shared" si="96"/>
        <v>11</v>
      </c>
      <c r="H450" s="118">
        <f t="shared" si="89"/>
        <v>2024</v>
      </c>
      <c r="I450" s="125">
        <f t="shared" si="97"/>
        <v>45612</v>
      </c>
      <c r="J450" s="118">
        <f t="shared" si="90"/>
        <v>7</v>
      </c>
      <c r="K450" s="118" t="str">
        <f t="shared" si="85"/>
        <v>SÁBADO</v>
      </c>
      <c r="L450" s="124">
        <f t="shared" si="92"/>
        <v>1</v>
      </c>
      <c r="O450" s="126">
        <f t="shared" si="93"/>
        <v>447</v>
      </c>
      <c r="P450" s="127">
        <f t="shared" si="94"/>
        <v>45796</v>
      </c>
      <c r="Q450" s="128">
        <f t="shared" si="91"/>
        <v>2</v>
      </c>
      <c r="R450" s="128" t="str">
        <f t="shared" si="86"/>
        <v>2ª-feira</v>
      </c>
      <c r="S450" s="129">
        <f t="shared" si="87"/>
        <v>0</v>
      </c>
    </row>
    <row r="451" spans="5:19" x14ac:dyDescent="0.2">
      <c r="E451" s="116">
        <f t="shared" si="88"/>
        <v>447</v>
      </c>
      <c r="F451" s="116">
        <f t="shared" si="95"/>
        <v>17</v>
      </c>
      <c r="G451" s="118">
        <f t="shared" si="96"/>
        <v>11</v>
      </c>
      <c r="H451" s="118">
        <f t="shared" si="89"/>
        <v>2024</v>
      </c>
      <c r="I451" s="125">
        <f t="shared" si="97"/>
        <v>45613</v>
      </c>
      <c r="J451" s="118">
        <f t="shared" si="90"/>
        <v>1</v>
      </c>
      <c r="K451" s="118" t="str">
        <f t="shared" si="85"/>
        <v>DOMINGO</v>
      </c>
      <c r="L451" s="124">
        <f t="shared" si="92"/>
        <v>0</v>
      </c>
      <c r="O451" s="126">
        <f t="shared" si="93"/>
        <v>448</v>
      </c>
      <c r="P451" s="127">
        <f t="shared" si="94"/>
        <v>45797</v>
      </c>
      <c r="Q451" s="128">
        <f t="shared" si="91"/>
        <v>3</v>
      </c>
      <c r="R451" s="128" t="str">
        <f t="shared" si="86"/>
        <v>3ª-feira</v>
      </c>
      <c r="S451" s="129">
        <f t="shared" si="87"/>
        <v>0</v>
      </c>
    </row>
    <row r="452" spans="5:19" x14ac:dyDescent="0.2">
      <c r="E452" s="116">
        <f t="shared" si="88"/>
        <v>448</v>
      </c>
      <c r="F452" s="116">
        <f t="shared" si="95"/>
        <v>18</v>
      </c>
      <c r="G452" s="118">
        <f t="shared" si="96"/>
        <v>11</v>
      </c>
      <c r="H452" s="118">
        <f t="shared" si="89"/>
        <v>2024</v>
      </c>
      <c r="I452" s="125">
        <f t="shared" si="97"/>
        <v>45614</v>
      </c>
      <c r="J452" s="118">
        <f t="shared" si="90"/>
        <v>2</v>
      </c>
      <c r="K452" s="118" t="str">
        <f t="shared" ref="K452:K515" si="98">VLOOKUP(J452,$B$4:$C$10,2,FALSE)</f>
        <v>2ª-feira</v>
      </c>
      <c r="L452" s="124">
        <f t="shared" si="92"/>
        <v>0</v>
      </c>
      <c r="O452" s="126">
        <f t="shared" si="93"/>
        <v>449</v>
      </c>
      <c r="P452" s="127">
        <f t="shared" si="94"/>
        <v>45798</v>
      </c>
      <c r="Q452" s="128">
        <f t="shared" si="91"/>
        <v>4</v>
      </c>
      <c r="R452" s="128" t="str">
        <f t="shared" ref="R452:R515" si="99">VLOOKUP(Q452,$B$4:$C$10,2,FALSE)</f>
        <v>4ª-feira</v>
      </c>
      <c r="S452" s="129">
        <f t="shared" ref="S452:S515" si="100">VLOOKUP(P452,$I$4:$L$4004,4,FALSE)</f>
        <v>0</v>
      </c>
    </row>
    <row r="453" spans="5:19" x14ac:dyDescent="0.2">
      <c r="E453" s="116">
        <f t="shared" si="88"/>
        <v>449</v>
      </c>
      <c r="F453" s="116">
        <f t="shared" si="95"/>
        <v>19</v>
      </c>
      <c r="G453" s="118">
        <f t="shared" si="96"/>
        <v>11</v>
      </c>
      <c r="H453" s="118">
        <f t="shared" si="89"/>
        <v>2024</v>
      </c>
      <c r="I453" s="125">
        <f t="shared" si="97"/>
        <v>45615</v>
      </c>
      <c r="J453" s="118">
        <f t="shared" si="90"/>
        <v>3</v>
      </c>
      <c r="K453" s="118" t="str">
        <f t="shared" si="98"/>
        <v>3ª-feira</v>
      </c>
      <c r="L453" s="124">
        <f t="shared" si="92"/>
        <v>0</v>
      </c>
      <c r="O453" s="126">
        <f t="shared" si="93"/>
        <v>450</v>
      </c>
      <c r="P453" s="127">
        <f t="shared" si="94"/>
        <v>45799</v>
      </c>
      <c r="Q453" s="128">
        <f t="shared" si="91"/>
        <v>5</v>
      </c>
      <c r="R453" s="128" t="str">
        <f t="shared" si="99"/>
        <v>5ª-feira</v>
      </c>
      <c r="S453" s="129">
        <f t="shared" si="100"/>
        <v>0</v>
      </c>
    </row>
    <row r="454" spans="5:19" x14ac:dyDescent="0.2">
      <c r="E454" s="116">
        <f t="shared" ref="E454:E517" si="101">E453+1</f>
        <v>450</v>
      </c>
      <c r="F454" s="116">
        <f t="shared" si="95"/>
        <v>20</v>
      </c>
      <c r="G454" s="118">
        <f t="shared" si="96"/>
        <v>11</v>
      </c>
      <c r="H454" s="118">
        <f t="shared" ref="H454:H517" si="102">YEAR(I454)</f>
        <v>2024</v>
      </c>
      <c r="I454" s="125">
        <f t="shared" si="97"/>
        <v>45616</v>
      </c>
      <c r="J454" s="118">
        <f t="shared" ref="J454:J517" si="103">WEEKDAY(I454)</f>
        <v>4</v>
      </c>
      <c r="K454" s="118" t="str">
        <f t="shared" si="98"/>
        <v>4ª-feira</v>
      </c>
      <c r="L454" s="124">
        <f t="shared" si="92"/>
        <v>0</v>
      </c>
      <c r="O454" s="126">
        <f t="shared" si="93"/>
        <v>451</v>
      </c>
      <c r="P454" s="127">
        <f t="shared" si="94"/>
        <v>45800</v>
      </c>
      <c r="Q454" s="128">
        <f t="shared" ref="Q454:Q517" si="104">WEEKDAY(P454)</f>
        <v>6</v>
      </c>
      <c r="R454" s="128" t="str">
        <f t="shared" si="99"/>
        <v>6ª-feira</v>
      </c>
      <c r="S454" s="129">
        <f t="shared" si="100"/>
        <v>2</v>
      </c>
    </row>
    <row r="455" spans="5:19" x14ac:dyDescent="0.2">
      <c r="E455" s="116">
        <f t="shared" si="101"/>
        <v>451</v>
      </c>
      <c r="F455" s="116">
        <f t="shared" si="95"/>
        <v>21</v>
      </c>
      <c r="G455" s="118">
        <f t="shared" si="96"/>
        <v>11</v>
      </c>
      <c r="H455" s="118">
        <f t="shared" si="102"/>
        <v>2024</v>
      </c>
      <c r="I455" s="125">
        <f t="shared" si="97"/>
        <v>45617</v>
      </c>
      <c r="J455" s="118">
        <f t="shared" si="103"/>
        <v>5</v>
      </c>
      <c r="K455" s="118" t="str">
        <f t="shared" si="98"/>
        <v>5ª-feira</v>
      </c>
      <c r="L455" s="124">
        <f t="shared" si="92"/>
        <v>0</v>
      </c>
      <c r="O455" s="126">
        <f t="shared" si="93"/>
        <v>452</v>
      </c>
      <c r="P455" s="127">
        <f t="shared" si="94"/>
        <v>45803</v>
      </c>
      <c r="Q455" s="128">
        <f t="shared" si="104"/>
        <v>2</v>
      </c>
      <c r="R455" s="128" t="str">
        <f t="shared" si="99"/>
        <v>2ª-feira</v>
      </c>
      <c r="S455" s="129">
        <f t="shared" si="100"/>
        <v>0</v>
      </c>
    </row>
    <row r="456" spans="5:19" x14ac:dyDescent="0.2">
      <c r="E456" s="116">
        <f t="shared" si="101"/>
        <v>452</v>
      </c>
      <c r="F456" s="116">
        <f t="shared" si="95"/>
        <v>22</v>
      </c>
      <c r="G456" s="118">
        <f t="shared" si="96"/>
        <v>11</v>
      </c>
      <c r="H456" s="118">
        <f t="shared" si="102"/>
        <v>2024</v>
      </c>
      <c r="I456" s="125">
        <f t="shared" si="97"/>
        <v>45618</v>
      </c>
      <c r="J456" s="118">
        <f t="shared" si="103"/>
        <v>6</v>
      </c>
      <c r="K456" s="118" t="str">
        <f t="shared" si="98"/>
        <v>6ª-feira</v>
      </c>
      <c r="L456" s="124">
        <f t="shared" si="92"/>
        <v>2</v>
      </c>
      <c r="O456" s="126">
        <f t="shared" si="93"/>
        <v>453</v>
      </c>
      <c r="P456" s="127">
        <f t="shared" si="94"/>
        <v>45804</v>
      </c>
      <c r="Q456" s="128">
        <f t="shared" si="104"/>
        <v>3</v>
      </c>
      <c r="R456" s="128" t="str">
        <f t="shared" si="99"/>
        <v>3ª-feira</v>
      </c>
      <c r="S456" s="129">
        <f t="shared" si="100"/>
        <v>0</v>
      </c>
    </row>
    <row r="457" spans="5:19" x14ac:dyDescent="0.2">
      <c r="E457" s="116">
        <f t="shared" si="101"/>
        <v>453</v>
      </c>
      <c r="F457" s="116">
        <f t="shared" si="95"/>
        <v>23</v>
      </c>
      <c r="G457" s="118">
        <f t="shared" si="96"/>
        <v>11</v>
      </c>
      <c r="H457" s="118">
        <f t="shared" si="102"/>
        <v>2024</v>
      </c>
      <c r="I457" s="125">
        <f t="shared" si="97"/>
        <v>45619</v>
      </c>
      <c r="J457" s="118">
        <f t="shared" si="103"/>
        <v>7</v>
      </c>
      <c r="K457" s="118" t="str">
        <f t="shared" si="98"/>
        <v>SÁBADO</v>
      </c>
      <c r="L457" s="124">
        <f t="shared" ref="L457:L520" si="105">IF(J457=6,2,IF(J457=7,1,0))</f>
        <v>1</v>
      </c>
      <c r="O457" s="126">
        <f t="shared" si="93"/>
        <v>454</v>
      </c>
      <c r="P457" s="127">
        <f t="shared" si="94"/>
        <v>45805</v>
      </c>
      <c r="Q457" s="128">
        <f t="shared" si="104"/>
        <v>4</v>
      </c>
      <c r="R457" s="128" t="str">
        <f t="shared" si="99"/>
        <v>4ª-feira</v>
      </c>
      <c r="S457" s="129">
        <f t="shared" si="100"/>
        <v>0</v>
      </c>
    </row>
    <row r="458" spans="5:19" x14ac:dyDescent="0.2">
      <c r="E458" s="116">
        <f t="shared" si="101"/>
        <v>454</v>
      </c>
      <c r="F458" s="116">
        <f t="shared" si="95"/>
        <v>24</v>
      </c>
      <c r="G458" s="118">
        <f t="shared" si="96"/>
        <v>11</v>
      </c>
      <c r="H458" s="118">
        <f t="shared" si="102"/>
        <v>2024</v>
      </c>
      <c r="I458" s="125">
        <f t="shared" si="97"/>
        <v>45620</v>
      </c>
      <c r="J458" s="118">
        <f t="shared" si="103"/>
        <v>1</v>
      </c>
      <c r="K458" s="118" t="str">
        <f t="shared" si="98"/>
        <v>DOMINGO</v>
      </c>
      <c r="L458" s="124">
        <f t="shared" si="105"/>
        <v>0</v>
      </c>
      <c r="O458" s="126">
        <f t="shared" si="93"/>
        <v>455</v>
      </c>
      <c r="P458" s="127">
        <f t="shared" si="94"/>
        <v>45806</v>
      </c>
      <c r="Q458" s="128">
        <f t="shared" si="104"/>
        <v>5</v>
      </c>
      <c r="R458" s="128" t="str">
        <f t="shared" si="99"/>
        <v>5ª-feira</v>
      </c>
      <c r="S458" s="129">
        <f t="shared" si="100"/>
        <v>0</v>
      </c>
    </row>
    <row r="459" spans="5:19" x14ac:dyDescent="0.2">
      <c r="E459" s="116">
        <f t="shared" si="101"/>
        <v>455</v>
      </c>
      <c r="F459" s="116">
        <f t="shared" si="95"/>
        <v>25</v>
      </c>
      <c r="G459" s="118">
        <f t="shared" si="96"/>
        <v>11</v>
      </c>
      <c r="H459" s="118">
        <f t="shared" si="102"/>
        <v>2024</v>
      </c>
      <c r="I459" s="125">
        <f t="shared" si="97"/>
        <v>45621</v>
      </c>
      <c r="J459" s="118">
        <f t="shared" si="103"/>
        <v>2</v>
      </c>
      <c r="K459" s="118" t="str">
        <f t="shared" si="98"/>
        <v>2ª-feira</v>
      </c>
      <c r="L459" s="124">
        <f t="shared" si="105"/>
        <v>0</v>
      </c>
      <c r="O459" s="126">
        <f t="shared" si="93"/>
        <v>456</v>
      </c>
      <c r="P459" s="127">
        <f t="shared" si="94"/>
        <v>45807</v>
      </c>
      <c r="Q459" s="128">
        <f t="shared" si="104"/>
        <v>6</v>
      </c>
      <c r="R459" s="128" t="str">
        <f t="shared" si="99"/>
        <v>6ª-feira</v>
      </c>
      <c r="S459" s="129">
        <f t="shared" si="100"/>
        <v>2</v>
      </c>
    </row>
    <row r="460" spans="5:19" x14ac:dyDescent="0.2">
      <c r="E460" s="116">
        <f t="shared" si="101"/>
        <v>456</v>
      </c>
      <c r="F460" s="116">
        <f t="shared" si="95"/>
        <v>26</v>
      </c>
      <c r="G460" s="118">
        <f t="shared" si="96"/>
        <v>11</v>
      </c>
      <c r="H460" s="118">
        <f t="shared" si="102"/>
        <v>2024</v>
      </c>
      <c r="I460" s="125">
        <f t="shared" si="97"/>
        <v>45622</v>
      </c>
      <c r="J460" s="118">
        <f t="shared" si="103"/>
        <v>3</v>
      </c>
      <c r="K460" s="118" t="str">
        <f t="shared" si="98"/>
        <v>3ª-feira</v>
      </c>
      <c r="L460" s="124">
        <f t="shared" si="105"/>
        <v>0</v>
      </c>
      <c r="O460" s="126">
        <f t="shared" si="93"/>
        <v>457</v>
      </c>
      <c r="P460" s="127">
        <f t="shared" si="94"/>
        <v>45810</v>
      </c>
      <c r="Q460" s="128">
        <f t="shared" si="104"/>
        <v>2</v>
      </c>
      <c r="R460" s="128" t="str">
        <f t="shared" si="99"/>
        <v>2ª-feira</v>
      </c>
      <c r="S460" s="129">
        <f t="shared" si="100"/>
        <v>0</v>
      </c>
    </row>
    <row r="461" spans="5:19" x14ac:dyDescent="0.2">
      <c r="E461" s="116">
        <f t="shared" si="101"/>
        <v>457</v>
      </c>
      <c r="F461" s="116">
        <f t="shared" si="95"/>
        <v>27</v>
      </c>
      <c r="G461" s="118">
        <f t="shared" si="96"/>
        <v>11</v>
      </c>
      <c r="H461" s="118">
        <f t="shared" si="102"/>
        <v>2024</v>
      </c>
      <c r="I461" s="125">
        <f t="shared" si="97"/>
        <v>45623</v>
      </c>
      <c r="J461" s="118">
        <f t="shared" si="103"/>
        <v>4</v>
      </c>
      <c r="K461" s="118" t="str">
        <f t="shared" si="98"/>
        <v>4ª-feira</v>
      </c>
      <c r="L461" s="124">
        <f t="shared" si="105"/>
        <v>0</v>
      </c>
      <c r="O461" s="126">
        <f t="shared" si="93"/>
        <v>458</v>
      </c>
      <c r="P461" s="127">
        <f t="shared" si="94"/>
        <v>45811</v>
      </c>
      <c r="Q461" s="128">
        <f t="shared" si="104"/>
        <v>3</v>
      </c>
      <c r="R461" s="128" t="str">
        <f t="shared" si="99"/>
        <v>3ª-feira</v>
      </c>
      <c r="S461" s="129">
        <f t="shared" si="100"/>
        <v>0</v>
      </c>
    </row>
    <row r="462" spans="5:19" x14ac:dyDescent="0.2">
      <c r="E462" s="116">
        <f t="shared" si="101"/>
        <v>458</v>
      </c>
      <c r="F462" s="116">
        <f t="shared" si="95"/>
        <v>28</v>
      </c>
      <c r="G462" s="118">
        <f t="shared" si="96"/>
        <v>11</v>
      </c>
      <c r="H462" s="118">
        <f t="shared" si="102"/>
        <v>2024</v>
      </c>
      <c r="I462" s="125">
        <f t="shared" si="97"/>
        <v>45624</v>
      </c>
      <c r="J462" s="118">
        <f t="shared" si="103"/>
        <v>5</v>
      </c>
      <c r="K462" s="118" t="str">
        <f t="shared" si="98"/>
        <v>5ª-feira</v>
      </c>
      <c r="L462" s="124">
        <f t="shared" si="105"/>
        <v>0</v>
      </c>
      <c r="O462" s="126">
        <f t="shared" si="93"/>
        <v>459</v>
      </c>
      <c r="P462" s="127">
        <f t="shared" si="94"/>
        <v>45812</v>
      </c>
      <c r="Q462" s="128">
        <f t="shared" si="104"/>
        <v>4</v>
      </c>
      <c r="R462" s="128" t="str">
        <f t="shared" si="99"/>
        <v>4ª-feira</v>
      </c>
      <c r="S462" s="129">
        <f t="shared" si="100"/>
        <v>0</v>
      </c>
    </row>
    <row r="463" spans="5:19" x14ac:dyDescent="0.2">
      <c r="E463" s="116">
        <f t="shared" si="101"/>
        <v>459</v>
      </c>
      <c r="F463" s="116">
        <f t="shared" si="95"/>
        <v>29</v>
      </c>
      <c r="G463" s="118">
        <f t="shared" si="96"/>
        <v>11</v>
      </c>
      <c r="H463" s="118">
        <f t="shared" si="102"/>
        <v>2024</v>
      </c>
      <c r="I463" s="125">
        <f t="shared" si="97"/>
        <v>45625</v>
      </c>
      <c r="J463" s="118">
        <f t="shared" si="103"/>
        <v>6</v>
      </c>
      <c r="K463" s="118" t="str">
        <f t="shared" si="98"/>
        <v>6ª-feira</v>
      </c>
      <c r="L463" s="124">
        <f t="shared" si="105"/>
        <v>2</v>
      </c>
      <c r="O463" s="126">
        <f t="shared" si="93"/>
        <v>460</v>
      </c>
      <c r="P463" s="127">
        <f t="shared" si="94"/>
        <v>45813</v>
      </c>
      <c r="Q463" s="128">
        <f t="shared" si="104"/>
        <v>5</v>
      </c>
      <c r="R463" s="128" t="str">
        <f t="shared" si="99"/>
        <v>5ª-feira</v>
      </c>
      <c r="S463" s="129">
        <f t="shared" si="100"/>
        <v>0</v>
      </c>
    </row>
    <row r="464" spans="5:19" x14ac:dyDescent="0.2">
      <c r="E464" s="116">
        <f t="shared" si="101"/>
        <v>460</v>
      </c>
      <c r="F464" s="116">
        <f t="shared" si="95"/>
        <v>30</v>
      </c>
      <c r="G464" s="118">
        <f t="shared" si="96"/>
        <v>11</v>
      </c>
      <c r="H464" s="118">
        <f t="shared" si="102"/>
        <v>2024</v>
      </c>
      <c r="I464" s="125">
        <f t="shared" si="97"/>
        <v>45626</v>
      </c>
      <c r="J464" s="118">
        <f t="shared" si="103"/>
        <v>7</v>
      </c>
      <c r="K464" s="118" t="str">
        <f t="shared" si="98"/>
        <v>SÁBADO</v>
      </c>
      <c r="L464" s="124">
        <f t="shared" si="105"/>
        <v>1</v>
      </c>
      <c r="O464" s="126">
        <f t="shared" si="93"/>
        <v>461</v>
      </c>
      <c r="P464" s="127">
        <f t="shared" si="94"/>
        <v>45814</v>
      </c>
      <c r="Q464" s="128">
        <f t="shared" si="104"/>
        <v>6</v>
      </c>
      <c r="R464" s="128" t="str">
        <f t="shared" si="99"/>
        <v>6ª-feira</v>
      </c>
      <c r="S464" s="129">
        <f t="shared" si="100"/>
        <v>2</v>
      </c>
    </row>
    <row r="465" spans="5:19" x14ac:dyDescent="0.2">
      <c r="E465" s="116">
        <f t="shared" si="101"/>
        <v>461</v>
      </c>
      <c r="F465" s="116">
        <f t="shared" si="95"/>
        <v>1</v>
      </c>
      <c r="G465" s="118">
        <f t="shared" si="96"/>
        <v>12</v>
      </c>
      <c r="H465" s="118">
        <f t="shared" si="102"/>
        <v>2024</v>
      </c>
      <c r="I465" s="125">
        <f t="shared" si="97"/>
        <v>45627</v>
      </c>
      <c r="J465" s="118">
        <f t="shared" si="103"/>
        <v>1</v>
      </c>
      <c r="K465" s="118" t="str">
        <f t="shared" si="98"/>
        <v>DOMINGO</v>
      </c>
      <c r="L465" s="124">
        <f t="shared" si="105"/>
        <v>0</v>
      </c>
      <c r="O465" s="126">
        <f t="shared" si="93"/>
        <v>462</v>
      </c>
      <c r="P465" s="127">
        <f t="shared" si="94"/>
        <v>45817</v>
      </c>
      <c r="Q465" s="128">
        <f t="shared" si="104"/>
        <v>2</v>
      </c>
      <c r="R465" s="128" t="str">
        <f t="shared" si="99"/>
        <v>2ª-feira</v>
      </c>
      <c r="S465" s="129">
        <f t="shared" si="100"/>
        <v>0</v>
      </c>
    </row>
    <row r="466" spans="5:19" x14ac:dyDescent="0.2">
      <c r="E466" s="116">
        <f t="shared" si="101"/>
        <v>462</v>
      </c>
      <c r="F466" s="116">
        <f t="shared" si="95"/>
        <v>2</v>
      </c>
      <c r="G466" s="118">
        <f t="shared" si="96"/>
        <v>12</v>
      </c>
      <c r="H466" s="118">
        <f t="shared" si="102"/>
        <v>2024</v>
      </c>
      <c r="I466" s="125">
        <f t="shared" si="97"/>
        <v>45628</v>
      </c>
      <c r="J466" s="118">
        <f t="shared" si="103"/>
        <v>2</v>
      </c>
      <c r="K466" s="118" t="str">
        <f t="shared" si="98"/>
        <v>2ª-feira</v>
      </c>
      <c r="L466" s="124">
        <f t="shared" si="105"/>
        <v>0</v>
      </c>
      <c r="O466" s="126">
        <f t="shared" ref="O466:O478" si="106">O465+1</f>
        <v>463</v>
      </c>
      <c r="P466" s="127">
        <f t="shared" ref="P466:P478" si="107">P465+1+S465</f>
        <v>45818</v>
      </c>
      <c r="Q466" s="128">
        <f t="shared" si="104"/>
        <v>3</v>
      </c>
      <c r="R466" s="128" t="str">
        <f t="shared" si="99"/>
        <v>3ª-feira</v>
      </c>
      <c r="S466" s="129">
        <f t="shared" si="100"/>
        <v>0</v>
      </c>
    </row>
    <row r="467" spans="5:19" x14ac:dyDescent="0.2">
      <c r="E467" s="116">
        <f t="shared" si="101"/>
        <v>463</v>
      </c>
      <c r="F467" s="116">
        <f t="shared" si="95"/>
        <v>3</v>
      </c>
      <c r="G467" s="118">
        <f t="shared" si="96"/>
        <v>12</v>
      </c>
      <c r="H467" s="118">
        <f t="shared" si="102"/>
        <v>2024</v>
      </c>
      <c r="I467" s="125">
        <f t="shared" si="97"/>
        <v>45629</v>
      </c>
      <c r="J467" s="118">
        <f t="shared" si="103"/>
        <v>3</v>
      </c>
      <c r="K467" s="118" t="str">
        <f t="shared" si="98"/>
        <v>3ª-feira</v>
      </c>
      <c r="L467" s="124">
        <f t="shared" si="105"/>
        <v>0</v>
      </c>
      <c r="O467" s="126">
        <f t="shared" si="106"/>
        <v>464</v>
      </c>
      <c r="P467" s="127">
        <f t="shared" si="107"/>
        <v>45819</v>
      </c>
      <c r="Q467" s="128">
        <f t="shared" si="104"/>
        <v>4</v>
      </c>
      <c r="R467" s="128" t="str">
        <f t="shared" si="99"/>
        <v>4ª-feira</v>
      </c>
      <c r="S467" s="129">
        <f t="shared" si="100"/>
        <v>0</v>
      </c>
    </row>
    <row r="468" spans="5:19" x14ac:dyDescent="0.2">
      <c r="E468" s="116">
        <f t="shared" si="101"/>
        <v>464</v>
      </c>
      <c r="F468" s="116">
        <f t="shared" si="95"/>
        <v>4</v>
      </c>
      <c r="G468" s="118">
        <f t="shared" si="96"/>
        <v>12</v>
      </c>
      <c r="H468" s="118">
        <f t="shared" si="102"/>
        <v>2024</v>
      </c>
      <c r="I468" s="125">
        <f t="shared" si="97"/>
        <v>45630</v>
      </c>
      <c r="J468" s="118">
        <f t="shared" si="103"/>
        <v>4</v>
      </c>
      <c r="K468" s="118" t="str">
        <f t="shared" si="98"/>
        <v>4ª-feira</v>
      </c>
      <c r="L468" s="124">
        <f t="shared" si="105"/>
        <v>0</v>
      </c>
      <c r="O468" s="126">
        <f t="shared" si="106"/>
        <v>465</v>
      </c>
      <c r="P468" s="127">
        <f t="shared" si="107"/>
        <v>45820</v>
      </c>
      <c r="Q468" s="128">
        <f t="shared" si="104"/>
        <v>5</v>
      </c>
      <c r="R468" s="128" t="str">
        <f t="shared" si="99"/>
        <v>5ª-feira</v>
      </c>
      <c r="S468" s="129">
        <f t="shared" si="100"/>
        <v>0</v>
      </c>
    </row>
    <row r="469" spans="5:19" x14ac:dyDescent="0.2">
      <c r="E469" s="116">
        <f t="shared" si="101"/>
        <v>465</v>
      </c>
      <c r="F469" s="116">
        <f t="shared" si="95"/>
        <v>5</v>
      </c>
      <c r="G469" s="118">
        <f t="shared" si="96"/>
        <v>12</v>
      </c>
      <c r="H469" s="118">
        <f t="shared" si="102"/>
        <v>2024</v>
      </c>
      <c r="I469" s="125">
        <f t="shared" si="97"/>
        <v>45631</v>
      </c>
      <c r="J469" s="118">
        <f t="shared" si="103"/>
        <v>5</v>
      </c>
      <c r="K469" s="118" t="str">
        <f t="shared" si="98"/>
        <v>5ª-feira</v>
      </c>
      <c r="L469" s="124">
        <f t="shared" si="105"/>
        <v>0</v>
      </c>
      <c r="O469" s="126">
        <f t="shared" si="106"/>
        <v>466</v>
      </c>
      <c r="P469" s="127">
        <f t="shared" si="107"/>
        <v>45821</v>
      </c>
      <c r="Q469" s="128">
        <f t="shared" si="104"/>
        <v>6</v>
      </c>
      <c r="R469" s="128" t="str">
        <f t="shared" si="99"/>
        <v>6ª-feira</v>
      </c>
      <c r="S469" s="129">
        <f t="shared" si="100"/>
        <v>2</v>
      </c>
    </row>
    <row r="470" spans="5:19" x14ac:dyDescent="0.2">
      <c r="E470" s="116">
        <f t="shared" si="101"/>
        <v>466</v>
      </c>
      <c r="F470" s="116">
        <f t="shared" ref="F470:F533" si="108">DAY(I470)</f>
        <v>6</v>
      </c>
      <c r="G470" s="118">
        <f t="shared" ref="G470:G533" si="109">MONTH(I470)</f>
        <v>12</v>
      </c>
      <c r="H470" s="118">
        <f t="shared" si="102"/>
        <v>2024</v>
      </c>
      <c r="I470" s="125">
        <f t="shared" ref="I470:I533" si="110">I469+1</f>
        <v>45632</v>
      </c>
      <c r="J470" s="118">
        <f t="shared" si="103"/>
        <v>6</v>
      </c>
      <c r="K470" s="118" t="str">
        <f t="shared" si="98"/>
        <v>6ª-feira</v>
      </c>
      <c r="L470" s="124">
        <f t="shared" si="105"/>
        <v>2</v>
      </c>
      <c r="O470" s="126">
        <f t="shared" si="106"/>
        <v>467</v>
      </c>
      <c r="P470" s="127">
        <f t="shared" si="107"/>
        <v>45824</v>
      </c>
      <c r="Q470" s="128">
        <f t="shared" si="104"/>
        <v>2</v>
      </c>
      <c r="R470" s="128" t="str">
        <f t="shared" si="99"/>
        <v>2ª-feira</v>
      </c>
      <c r="S470" s="129">
        <f t="shared" si="100"/>
        <v>0</v>
      </c>
    </row>
    <row r="471" spans="5:19" x14ac:dyDescent="0.2">
      <c r="E471" s="116">
        <f t="shared" si="101"/>
        <v>467</v>
      </c>
      <c r="F471" s="116">
        <f t="shared" si="108"/>
        <v>7</v>
      </c>
      <c r="G471" s="118">
        <f t="shared" si="109"/>
        <v>12</v>
      </c>
      <c r="H471" s="118">
        <f t="shared" si="102"/>
        <v>2024</v>
      </c>
      <c r="I471" s="125">
        <f t="shared" si="110"/>
        <v>45633</v>
      </c>
      <c r="J471" s="118">
        <f t="shared" si="103"/>
        <v>7</v>
      </c>
      <c r="K471" s="118" t="str">
        <f t="shared" si="98"/>
        <v>SÁBADO</v>
      </c>
      <c r="L471" s="124">
        <f t="shared" si="105"/>
        <v>1</v>
      </c>
      <c r="O471" s="126">
        <f t="shared" si="106"/>
        <v>468</v>
      </c>
      <c r="P471" s="127">
        <f t="shared" si="107"/>
        <v>45825</v>
      </c>
      <c r="Q471" s="128">
        <f t="shared" si="104"/>
        <v>3</v>
      </c>
      <c r="R471" s="128" t="str">
        <f t="shared" si="99"/>
        <v>3ª-feira</v>
      </c>
      <c r="S471" s="129">
        <f t="shared" si="100"/>
        <v>0</v>
      </c>
    </row>
    <row r="472" spans="5:19" x14ac:dyDescent="0.2">
      <c r="E472" s="116">
        <f t="shared" si="101"/>
        <v>468</v>
      </c>
      <c r="F472" s="116">
        <f t="shared" si="108"/>
        <v>8</v>
      </c>
      <c r="G472" s="118">
        <f t="shared" si="109"/>
        <v>12</v>
      </c>
      <c r="H472" s="118">
        <f t="shared" si="102"/>
        <v>2024</v>
      </c>
      <c r="I472" s="125">
        <f t="shared" si="110"/>
        <v>45634</v>
      </c>
      <c r="J472" s="118">
        <f t="shared" si="103"/>
        <v>1</v>
      </c>
      <c r="K472" s="118" t="str">
        <f t="shared" si="98"/>
        <v>DOMINGO</v>
      </c>
      <c r="L472" s="124">
        <f t="shared" si="105"/>
        <v>0</v>
      </c>
      <c r="O472" s="126">
        <f t="shared" si="106"/>
        <v>469</v>
      </c>
      <c r="P472" s="127">
        <f t="shared" si="107"/>
        <v>45826</v>
      </c>
      <c r="Q472" s="128">
        <f t="shared" si="104"/>
        <v>4</v>
      </c>
      <c r="R472" s="128" t="str">
        <f t="shared" si="99"/>
        <v>4ª-feira</v>
      </c>
      <c r="S472" s="129">
        <f t="shared" si="100"/>
        <v>0</v>
      </c>
    </row>
    <row r="473" spans="5:19" x14ac:dyDescent="0.2">
      <c r="E473" s="116">
        <f t="shared" si="101"/>
        <v>469</v>
      </c>
      <c r="F473" s="116">
        <f t="shared" si="108"/>
        <v>9</v>
      </c>
      <c r="G473" s="118">
        <f t="shared" si="109"/>
        <v>12</v>
      </c>
      <c r="H473" s="118">
        <f t="shared" si="102"/>
        <v>2024</v>
      </c>
      <c r="I473" s="125">
        <f t="shared" si="110"/>
        <v>45635</v>
      </c>
      <c r="J473" s="118">
        <f t="shared" si="103"/>
        <v>2</v>
      </c>
      <c r="K473" s="118" t="str">
        <f t="shared" si="98"/>
        <v>2ª-feira</v>
      </c>
      <c r="L473" s="124">
        <f t="shared" si="105"/>
        <v>0</v>
      </c>
      <c r="O473" s="126">
        <f t="shared" si="106"/>
        <v>470</v>
      </c>
      <c r="P473" s="127">
        <f t="shared" si="107"/>
        <v>45827</v>
      </c>
      <c r="Q473" s="128">
        <f t="shared" si="104"/>
        <v>5</v>
      </c>
      <c r="R473" s="128" t="str">
        <f t="shared" si="99"/>
        <v>5ª-feira</v>
      </c>
      <c r="S473" s="129">
        <f t="shared" si="100"/>
        <v>0</v>
      </c>
    </row>
    <row r="474" spans="5:19" x14ac:dyDescent="0.2">
      <c r="E474" s="116">
        <f t="shared" si="101"/>
        <v>470</v>
      </c>
      <c r="F474" s="116">
        <f t="shared" si="108"/>
        <v>10</v>
      </c>
      <c r="G474" s="118">
        <f t="shared" si="109"/>
        <v>12</v>
      </c>
      <c r="H474" s="118">
        <f t="shared" si="102"/>
        <v>2024</v>
      </c>
      <c r="I474" s="125">
        <f t="shared" si="110"/>
        <v>45636</v>
      </c>
      <c r="J474" s="118">
        <f t="shared" si="103"/>
        <v>3</v>
      </c>
      <c r="K474" s="118" t="str">
        <f t="shared" si="98"/>
        <v>3ª-feira</v>
      </c>
      <c r="L474" s="124">
        <f t="shared" si="105"/>
        <v>0</v>
      </c>
      <c r="O474" s="126">
        <f t="shared" si="106"/>
        <v>471</v>
      </c>
      <c r="P474" s="127">
        <f t="shared" si="107"/>
        <v>45828</v>
      </c>
      <c r="Q474" s="128">
        <f t="shared" si="104"/>
        <v>6</v>
      </c>
      <c r="R474" s="128" t="str">
        <f t="shared" si="99"/>
        <v>6ª-feira</v>
      </c>
      <c r="S474" s="129">
        <f t="shared" si="100"/>
        <v>2</v>
      </c>
    </row>
    <row r="475" spans="5:19" x14ac:dyDescent="0.2">
      <c r="E475" s="116">
        <f t="shared" si="101"/>
        <v>471</v>
      </c>
      <c r="F475" s="116">
        <f t="shared" si="108"/>
        <v>11</v>
      </c>
      <c r="G475" s="118">
        <f t="shared" si="109"/>
        <v>12</v>
      </c>
      <c r="H475" s="118">
        <f t="shared" si="102"/>
        <v>2024</v>
      </c>
      <c r="I475" s="125">
        <f t="shared" si="110"/>
        <v>45637</v>
      </c>
      <c r="J475" s="118">
        <f t="shared" si="103"/>
        <v>4</v>
      </c>
      <c r="K475" s="118" t="str">
        <f t="shared" si="98"/>
        <v>4ª-feira</v>
      </c>
      <c r="L475" s="124">
        <f t="shared" si="105"/>
        <v>0</v>
      </c>
      <c r="O475" s="126">
        <f t="shared" si="106"/>
        <v>472</v>
      </c>
      <c r="P475" s="127">
        <f t="shared" si="107"/>
        <v>45831</v>
      </c>
      <c r="Q475" s="128">
        <f t="shared" si="104"/>
        <v>2</v>
      </c>
      <c r="R475" s="128" t="str">
        <f t="shared" si="99"/>
        <v>2ª-feira</v>
      </c>
      <c r="S475" s="129">
        <f t="shared" si="100"/>
        <v>0</v>
      </c>
    </row>
    <row r="476" spans="5:19" x14ac:dyDescent="0.2">
      <c r="E476" s="116">
        <f t="shared" si="101"/>
        <v>472</v>
      </c>
      <c r="F476" s="116">
        <f t="shared" si="108"/>
        <v>12</v>
      </c>
      <c r="G476" s="118">
        <f t="shared" si="109"/>
        <v>12</v>
      </c>
      <c r="H476" s="118">
        <f t="shared" si="102"/>
        <v>2024</v>
      </c>
      <c r="I476" s="125">
        <f t="shared" si="110"/>
        <v>45638</v>
      </c>
      <c r="J476" s="118">
        <f t="shared" si="103"/>
        <v>5</v>
      </c>
      <c r="K476" s="118" t="str">
        <f t="shared" si="98"/>
        <v>5ª-feira</v>
      </c>
      <c r="L476" s="124">
        <f t="shared" si="105"/>
        <v>0</v>
      </c>
      <c r="O476" s="126">
        <f t="shared" si="106"/>
        <v>473</v>
      </c>
      <c r="P476" s="127">
        <f t="shared" si="107"/>
        <v>45832</v>
      </c>
      <c r="Q476" s="128">
        <f t="shared" si="104"/>
        <v>3</v>
      </c>
      <c r="R476" s="128" t="str">
        <f t="shared" si="99"/>
        <v>3ª-feira</v>
      </c>
      <c r="S476" s="129">
        <f t="shared" si="100"/>
        <v>0</v>
      </c>
    </row>
    <row r="477" spans="5:19" x14ac:dyDescent="0.2">
      <c r="E477" s="116">
        <f t="shared" si="101"/>
        <v>473</v>
      </c>
      <c r="F477" s="116">
        <f t="shared" si="108"/>
        <v>13</v>
      </c>
      <c r="G477" s="118">
        <f t="shared" si="109"/>
        <v>12</v>
      </c>
      <c r="H477" s="118">
        <f t="shared" si="102"/>
        <v>2024</v>
      </c>
      <c r="I477" s="125">
        <f t="shared" si="110"/>
        <v>45639</v>
      </c>
      <c r="J477" s="118">
        <f t="shared" si="103"/>
        <v>6</v>
      </c>
      <c r="K477" s="118" t="str">
        <f t="shared" si="98"/>
        <v>6ª-feira</v>
      </c>
      <c r="L477" s="124">
        <f t="shared" si="105"/>
        <v>2</v>
      </c>
      <c r="O477" s="126">
        <f t="shared" si="106"/>
        <v>474</v>
      </c>
      <c r="P477" s="127">
        <f t="shared" si="107"/>
        <v>45833</v>
      </c>
      <c r="Q477" s="128">
        <f t="shared" si="104"/>
        <v>4</v>
      </c>
      <c r="R477" s="128" t="str">
        <f t="shared" si="99"/>
        <v>4ª-feira</v>
      </c>
      <c r="S477" s="129">
        <f t="shared" si="100"/>
        <v>0</v>
      </c>
    </row>
    <row r="478" spans="5:19" x14ac:dyDescent="0.2">
      <c r="E478" s="116">
        <f t="shared" si="101"/>
        <v>474</v>
      </c>
      <c r="F478" s="116">
        <f t="shared" si="108"/>
        <v>14</v>
      </c>
      <c r="G478" s="118">
        <f t="shared" si="109"/>
        <v>12</v>
      </c>
      <c r="H478" s="118">
        <f t="shared" si="102"/>
        <v>2024</v>
      </c>
      <c r="I478" s="125">
        <f t="shared" si="110"/>
        <v>45640</v>
      </c>
      <c r="J478" s="118">
        <f t="shared" si="103"/>
        <v>7</v>
      </c>
      <c r="K478" s="118" t="str">
        <f t="shared" si="98"/>
        <v>SÁBADO</v>
      </c>
      <c r="L478" s="124">
        <f t="shared" si="105"/>
        <v>1</v>
      </c>
      <c r="O478" s="126">
        <f t="shared" si="106"/>
        <v>475</v>
      </c>
      <c r="P478" s="127">
        <f t="shared" si="107"/>
        <v>45834</v>
      </c>
      <c r="Q478" s="128">
        <f t="shared" si="104"/>
        <v>5</v>
      </c>
      <c r="R478" s="128" t="str">
        <f t="shared" si="99"/>
        <v>5ª-feira</v>
      </c>
      <c r="S478" s="129">
        <f t="shared" si="100"/>
        <v>0</v>
      </c>
    </row>
    <row r="479" spans="5:19" x14ac:dyDescent="0.2">
      <c r="E479" s="116">
        <f t="shared" si="101"/>
        <v>475</v>
      </c>
      <c r="F479" s="116">
        <f t="shared" si="108"/>
        <v>15</v>
      </c>
      <c r="G479" s="118">
        <f t="shared" si="109"/>
        <v>12</v>
      </c>
      <c r="H479" s="118">
        <f t="shared" si="102"/>
        <v>2024</v>
      </c>
      <c r="I479" s="125">
        <f t="shared" si="110"/>
        <v>45641</v>
      </c>
      <c r="J479" s="118">
        <f t="shared" si="103"/>
        <v>1</v>
      </c>
      <c r="K479" s="118" t="str">
        <f t="shared" si="98"/>
        <v>DOMINGO</v>
      </c>
      <c r="L479" s="124">
        <f t="shared" si="105"/>
        <v>0</v>
      </c>
      <c r="O479" s="126">
        <f t="shared" ref="O479:O542" si="111">O478+1</f>
        <v>476</v>
      </c>
      <c r="P479" s="127">
        <f t="shared" ref="P479:P542" si="112">P478+1+S478</f>
        <v>45835</v>
      </c>
      <c r="Q479" s="128">
        <f t="shared" si="104"/>
        <v>6</v>
      </c>
      <c r="R479" s="128" t="str">
        <f t="shared" si="99"/>
        <v>6ª-feira</v>
      </c>
      <c r="S479" s="129">
        <f t="shared" si="100"/>
        <v>2</v>
      </c>
    </row>
    <row r="480" spans="5:19" x14ac:dyDescent="0.2">
      <c r="E480" s="116">
        <f t="shared" si="101"/>
        <v>476</v>
      </c>
      <c r="F480" s="116">
        <f t="shared" si="108"/>
        <v>16</v>
      </c>
      <c r="G480" s="118">
        <f t="shared" si="109"/>
        <v>12</v>
      </c>
      <c r="H480" s="118">
        <f t="shared" si="102"/>
        <v>2024</v>
      </c>
      <c r="I480" s="125">
        <f t="shared" si="110"/>
        <v>45642</v>
      </c>
      <c r="J480" s="118">
        <f t="shared" si="103"/>
        <v>2</v>
      </c>
      <c r="K480" s="118" t="str">
        <f t="shared" si="98"/>
        <v>2ª-feira</v>
      </c>
      <c r="L480" s="124">
        <f t="shared" si="105"/>
        <v>0</v>
      </c>
      <c r="O480" s="126">
        <f t="shared" si="111"/>
        <v>477</v>
      </c>
      <c r="P480" s="127">
        <f t="shared" si="112"/>
        <v>45838</v>
      </c>
      <c r="Q480" s="128">
        <f t="shared" si="104"/>
        <v>2</v>
      </c>
      <c r="R480" s="128" t="str">
        <f t="shared" si="99"/>
        <v>2ª-feira</v>
      </c>
      <c r="S480" s="129">
        <f t="shared" si="100"/>
        <v>0</v>
      </c>
    </row>
    <row r="481" spans="5:19" x14ac:dyDescent="0.2">
      <c r="E481" s="116">
        <f t="shared" si="101"/>
        <v>477</v>
      </c>
      <c r="F481" s="116">
        <f t="shared" si="108"/>
        <v>17</v>
      </c>
      <c r="G481" s="118">
        <f t="shared" si="109"/>
        <v>12</v>
      </c>
      <c r="H481" s="118">
        <f t="shared" si="102"/>
        <v>2024</v>
      </c>
      <c r="I481" s="125">
        <f t="shared" si="110"/>
        <v>45643</v>
      </c>
      <c r="J481" s="118">
        <f t="shared" si="103"/>
        <v>3</v>
      </c>
      <c r="K481" s="118" t="str">
        <f t="shared" si="98"/>
        <v>3ª-feira</v>
      </c>
      <c r="L481" s="124">
        <f t="shared" si="105"/>
        <v>0</v>
      </c>
      <c r="O481" s="126">
        <f t="shared" si="111"/>
        <v>478</v>
      </c>
      <c r="P481" s="127">
        <f t="shared" si="112"/>
        <v>45839</v>
      </c>
      <c r="Q481" s="128">
        <f t="shared" si="104"/>
        <v>3</v>
      </c>
      <c r="R481" s="128" t="str">
        <f t="shared" si="99"/>
        <v>3ª-feira</v>
      </c>
      <c r="S481" s="129">
        <f t="shared" si="100"/>
        <v>0</v>
      </c>
    </row>
    <row r="482" spans="5:19" x14ac:dyDescent="0.2">
      <c r="E482" s="116">
        <f t="shared" si="101"/>
        <v>478</v>
      </c>
      <c r="F482" s="116">
        <f t="shared" si="108"/>
        <v>18</v>
      </c>
      <c r="G482" s="118">
        <f t="shared" si="109"/>
        <v>12</v>
      </c>
      <c r="H482" s="118">
        <f t="shared" si="102"/>
        <v>2024</v>
      </c>
      <c r="I482" s="125">
        <f t="shared" si="110"/>
        <v>45644</v>
      </c>
      <c r="J482" s="118">
        <f t="shared" si="103"/>
        <v>4</v>
      </c>
      <c r="K482" s="118" t="str">
        <f t="shared" si="98"/>
        <v>4ª-feira</v>
      </c>
      <c r="L482" s="124">
        <f t="shared" si="105"/>
        <v>0</v>
      </c>
      <c r="O482" s="126">
        <f t="shared" si="111"/>
        <v>479</v>
      </c>
      <c r="P482" s="127">
        <f t="shared" si="112"/>
        <v>45840</v>
      </c>
      <c r="Q482" s="128">
        <f t="shared" si="104"/>
        <v>4</v>
      </c>
      <c r="R482" s="128" t="str">
        <f t="shared" si="99"/>
        <v>4ª-feira</v>
      </c>
      <c r="S482" s="129">
        <f t="shared" si="100"/>
        <v>0</v>
      </c>
    </row>
    <row r="483" spans="5:19" x14ac:dyDescent="0.2">
      <c r="E483" s="116">
        <f t="shared" si="101"/>
        <v>479</v>
      </c>
      <c r="F483" s="116">
        <f t="shared" si="108"/>
        <v>19</v>
      </c>
      <c r="G483" s="118">
        <f t="shared" si="109"/>
        <v>12</v>
      </c>
      <c r="H483" s="118">
        <f t="shared" si="102"/>
        <v>2024</v>
      </c>
      <c r="I483" s="125">
        <f t="shared" si="110"/>
        <v>45645</v>
      </c>
      <c r="J483" s="118">
        <f t="shared" si="103"/>
        <v>5</v>
      </c>
      <c r="K483" s="118" t="str">
        <f t="shared" si="98"/>
        <v>5ª-feira</v>
      </c>
      <c r="L483" s="124">
        <f t="shared" si="105"/>
        <v>0</v>
      </c>
      <c r="O483" s="126">
        <f t="shared" si="111"/>
        <v>480</v>
      </c>
      <c r="P483" s="127">
        <f t="shared" si="112"/>
        <v>45841</v>
      </c>
      <c r="Q483" s="128">
        <f t="shared" si="104"/>
        <v>5</v>
      </c>
      <c r="R483" s="128" t="str">
        <f t="shared" si="99"/>
        <v>5ª-feira</v>
      </c>
      <c r="S483" s="129">
        <f t="shared" si="100"/>
        <v>0</v>
      </c>
    </row>
    <row r="484" spans="5:19" x14ac:dyDescent="0.2">
      <c r="E484" s="116">
        <f t="shared" si="101"/>
        <v>480</v>
      </c>
      <c r="F484" s="116">
        <f t="shared" si="108"/>
        <v>20</v>
      </c>
      <c r="G484" s="118">
        <f t="shared" si="109"/>
        <v>12</v>
      </c>
      <c r="H484" s="118">
        <f t="shared" si="102"/>
        <v>2024</v>
      </c>
      <c r="I484" s="125">
        <f t="shared" si="110"/>
        <v>45646</v>
      </c>
      <c r="J484" s="118">
        <f t="shared" si="103"/>
        <v>6</v>
      </c>
      <c r="K484" s="118" t="str">
        <f t="shared" si="98"/>
        <v>6ª-feira</v>
      </c>
      <c r="L484" s="124">
        <f t="shared" si="105"/>
        <v>2</v>
      </c>
      <c r="O484" s="126">
        <f t="shared" si="111"/>
        <v>481</v>
      </c>
      <c r="P484" s="127">
        <f t="shared" si="112"/>
        <v>45842</v>
      </c>
      <c r="Q484" s="128">
        <f t="shared" si="104"/>
        <v>6</v>
      </c>
      <c r="R484" s="128" t="str">
        <f t="shared" si="99"/>
        <v>6ª-feira</v>
      </c>
      <c r="S484" s="129">
        <f t="shared" si="100"/>
        <v>2</v>
      </c>
    </row>
    <row r="485" spans="5:19" x14ac:dyDescent="0.2">
      <c r="E485" s="116">
        <f t="shared" si="101"/>
        <v>481</v>
      </c>
      <c r="F485" s="116">
        <f t="shared" si="108"/>
        <v>21</v>
      </c>
      <c r="G485" s="118">
        <f t="shared" si="109"/>
        <v>12</v>
      </c>
      <c r="H485" s="118">
        <f t="shared" si="102"/>
        <v>2024</v>
      </c>
      <c r="I485" s="125">
        <f t="shared" si="110"/>
        <v>45647</v>
      </c>
      <c r="J485" s="118">
        <f t="shared" si="103"/>
        <v>7</v>
      </c>
      <c r="K485" s="118" t="str">
        <f t="shared" si="98"/>
        <v>SÁBADO</v>
      </c>
      <c r="L485" s="124">
        <f t="shared" si="105"/>
        <v>1</v>
      </c>
      <c r="O485" s="126">
        <f t="shared" si="111"/>
        <v>482</v>
      </c>
      <c r="P485" s="127">
        <f t="shared" si="112"/>
        <v>45845</v>
      </c>
      <c r="Q485" s="128">
        <f t="shared" si="104"/>
        <v>2</v>
      </c>
      <c r="R485" s="128" t="str">
        <f t="shared" si="99"/>
        <v>2ª-feira</v>
      </c>
      <c r="S485" s="129">
        <f t="shared" si="100"/>
        <v>0</v>
      </c>
    </row>
    <row r="486" spans="5:19" x14ac:dyDescent="0.2">
      <c r="E486" s="116">
        <f t="shared" si="101"/>
        <v>482</v>
      </c>
      <c r="F486" s="116">
        <f t="shared" si="108"/>
        <v>22</v>
      </c>
      <c r="G486" s="118">
        <f t="shared" si="109"/>
        <v>12</v>
      </c>
      <c r="H486" s="118">
        <f t="shared" si="102"/>
        <v>2024</v>
      </c>
      <c r="I486" s="125">
        <f t="shared" si="110"/>
        <v>45648</v>
      </c>
      <c r="J486" s="118">
        <f t="shared" si="103"/>
        <v>1</v>
      </c>
      <c r="K486" s="118" t="str">
        <f t="shared" si="98"/>
        <v>DOMINGO</v>
      </c>
      <c r="L486" s="124">
        <f t="shared" si="105"/>
        <v>0</v>
      </c>
      <c r="O486" s="126">
        <f t="shared" si="111"/>
        <v>483</v>
      </c>
      <c r="P486" s="127">
        <f t="shared" si="112"/>
        <v>45846</v>
      </c>
      <c r="Q486" s="128">
        <f t="shared" si="104"/>
        <v>3</v>
      </c>
      <c r="R486" s="128" t="str">
        <f t="shared" si="99"/>
        <v>3ª-feira</v>
      </c>
      <c r="S486" s="129">
        <f t="shared" si="100"/>
        <v>0</v>
      </c>
    </row>
    <row r="487" spans="5:19" x14ac:dyDescent="0.2">
      <c r="E487" s="116">
        <f t="shared" si="101"/>
        <v>483</v>
      </c>
      <c r="F487" s="116">
        <f t="shared" si="108"/>
        <v>23</v>
      </c>
      <c r="G487" s="118">
        <f t="shared" si="109"/>
        <v>12</v>
      </c>
      <c r="H487" s="118">
        <f t="shared" si="102"/>
        <v>2024</v>
      </c>
      <c r="I487" s="125">
        <f t="shared" si="110"/>
        <v>45649</v>
      </c>
      <c r="J487" s="118">
        <f t="shared" si="103"/>
        <v>2</v>
      </c>
      <c r="K487" s="118" t="str">
        <f t="shared" si="98"/>
        <v>2ª-feira</v>
      </c>
      <c r="L487" s="124">
        <f t="shared" si="105"/>
        <v>0</v>
      </c>
      <c r="O487" s="126">
        <f t="shared" si="111"/>
        <v>484</v>
      </c>
      <c r="P487" s="127">
        <f t="shared" si="112"/>
        <v>45847</v>
      </c>
      <c r="Q487" s="128">
        <f t="shared" si="104"/>
        <v>4</v>
      </c>
      <c r="R487" s="128" t="str">
        <f t="shared" si="99"/>
        <v>4ª-feira</v>
      </c>
      <c r="S487" s="129">
        <f t="shared" si="100"/>
        <v>0</v>
      </c>
    </row>
    <row r="488" spans="5:19" x14ac:dyDescent="0.2">
      <c r="E488" s="116">
        <f t="shared" si="101"/>
        <v>484</v>
      </c>
      <c r="F488" s="116">
        <f t="shared" si="108"/>
        <v>24</v>
      </c>
      <c r="G488" s="118">
        <f t="shared" si="109"/>
        <v>12</v>
      </c>
      <c r="H488" s="118">
        <f t="shared" si="102"/>
        <v>2024</v>
      </c>
      <c r="I488" s="125">
        <f t="shared" si="110"/>
        <v>45650</v>
      </c>
      <c r="J488" s="118">
        <f t="shared" si="103"/>
        <v>3</v>
      </c>
      <c r="K488" s="118" t="str">
        <f t="shared" si="98"/>
        <v>3ª-feira</v>
      </c>
      <c r="L488" s="124">
        <f t="shared" si="105"/>
        <v>0</v>
      </c>
      <c r="O488" s="126">
        <f t="shared" si="111"/>
        <v>485</v>
      </c>
      <c r="P488" s="127">
        <f t="shared" si="112"/>
        <v>45848</v>
      </c>
      <c r="Q488" s="128">
        <f t="shared" si="104"/>
        <v>5</v>
      </c>
      <c r="R488" s="128" t="str">
        <f t="shared" si="99"/>
        <v>5ª-feira</v>
      </c>
      <c r="S488" s="129">
        <f t="shared" si="100"/>
        <v>0</v>
      </c>
    </row>
    <row r="489" spans="5:19" x14ac:dyDescent="0.2">
      <c r="E489" s="116">
        <f t="shared" si="101"/>
        <v>485</v>
      </c>
      <c r="F489" s="116">
        <f t="shared" si="108"/>
        <v>25</v>
      </c>
      <c r="G489" s="118">
        <f t="shared" si="109"/>
        <v>12</v>
      </c>
      <c r="H489" s="118">
        <f t="shared" si="102"/>
        <v>2024</v>
      </c>
      <c r="I489" s="125">
        <f t="shared" si="110"/>
        <v>45651</v>
      </c>
      <c r="J489" s="118">
        <f t="shared" si="103"/>
        <v>4</v>
      </c>
      <c r="K489" s="118" t="str">
        <f t="shared" si="98"/>
        <v>4ª-feira</v>
      </c>
      <c r="L489" s="124">
        <f t="shared" si="105"/>
        <v>0</v>
      </c>
      <c r="O489" s="126">
        <f t="shared" si="111"/>
        <v>486</v>
      </c>
      <c r="P489" s="127">
        <f t="shared" si="112"/>
        <v>45849</v>
      </c>
      <c r="Q489" s="128">
        <f t="shared" si="104"/>
        <v>6</v>
      </c>
      <c r="R489" s="128" t="str">
        <f t="shared" si="99"/>
        <v>6ª-feira</v>
      </c>
      <c r="S489" s="129">
        <f t="shared" si="100"/>
        <v>2</v>
      </c>
    </row>
    <row r="490" spans="5:19" x14ac:dyDescent="0.2">
      <c r="E490" s="116">
        <f t="shared" si="101"/>
        <v>486</v>
      </c>
      <c r="F490" s="116">
        <f t="shared" si="108"/>
        <v>26</v>
      </c>
      <c r="G490" s="118">
        <f t="shared" si="109"/>
        <v>12</v>
      </c>
      <c r="H490" s="118">
        <f t="shared" si="102"/>
        <v>2024</v>
      </c>
      <c r="I490" s="125">
        <f t="shared" si="110"/>
        <v>45652</v>
      </c>
      <c r="J490" s="118">
        <f t="shared" si="103"/>
        <v>5</v>
      </c>
      <c r="K490" s="118" t="str">
        <f t="shared" si="98"/>
        <v>5ª-feira</v>
      </c>
      <c r="L490" s="124">
        <f t="shared" si="105"/>
        <v>0</v>
      </c>
      <c r="O490" s="126">
        <f t="shared" si="111"/>
        <v>487</v>
      </c>
      <c r="P490" s="127">
        <f t="shared" si="112"/>
        <v>45852</v>
      </c>
      <c r="Q490" s="128">
        <f t="shared" si="104"/>
        <v>2</v>
      </c>
      <c r="R490" s="128" t="str">
        <f t="shared" si="99"/>
        <v>2ª-feira</v>
      </c>
      <c r="S490" s="129">
        <f t="shared" si="100"/>
        <v>0</v>
      </c>
    </row>
    <row r="491" spans="5:19" x14ac:dyDescent="0.2">
      <c r="E491" s="116">
        <f t="shared" si="101"/>
        <v>487</v>
      </c>
      <c r="F491" s="116">
        <f t="shared" si="108"/>
        <v>27</v>
      </c>
      <c r="G491" s="118">
        <f t="shared" si="109"/>
        <v>12</v>
      </c>
      <c r="H491" s="118">
        <f t="shared" si="102"/>
        <v>2024</v>
      </c>
      <c r="I491" s="125">
        <f t="shared" si="110"/>
        <v>45653</v>
      </c>
      <c r="J491" s="118">
        <f t="shared" si="103"/>
        <v>6</v>
      </c>
      <c r="K491" s="118" t="str">
        <f t="shared" si="98"/>
        <v>6ª-feira</v>
      </c>
      <c r="L491" s="124">
        <f t="shared" si="105"/>
        <v>2</v>
      </c>
      <c r="O491" s="126">
        <f t="shared" si="111"/>
        <v>488</v>
      </c>
      <c r="P491" s="127">
        <f t="shared" si="112"/>
        <v>45853</v>
      </c>
      <c r="Q491" s="128">
        <f t="shared" si="104"/>
        <v>3</v>
      </c>
      <c r="R491" s="128" t="str">
        <f t="shared" si="99"/>
        <v>3ª-feira</v>
      </c>
      <c r="S491" s="129">
        <f t="shared" si="100"/>
        <v>0</v>
      </c>
    </row>
    <row r="492" spans="5:19" x14ac:dyDescent="0.2">
      <c r="E492" s="116">
        <f t="shared" si="101"/>
        <v>488</v>
      </c>
      <c r="F492" s="116">
        <f t="shared" si="108"/>
        <v>28</v>
      </c>
      <c r="G492" s="118">
        <f t="shared" si="109"/>
        <v>12</v>
      </c>
      <c r="H492" s="118">
        <f t="shared" si="102"/>
        <v>2024</v>
      </c>
      <c r="I492" s="125">
        <f t="shared" si="110"/>
        <v>45654</v>
      </c>
      <c r="J492" s="118">
        <f t="shared" si="103"/>
        <v>7</v>
      </c>
      <c r="K492" s="118" t="str">
        <f t="shared" si="98"/>
        <v>SÁBADO</v>
      </c>
      <c r="L492" s="124">
        <f t="shared" si="105"/>
        <v>1</v>
      </c>
      <c r="O492" s="126">
        <f t="shared" si="111"/>
        <v>489</v>
      </c>
      <c r="P492" s="127">
        <f t="shared" si="112"/>
        <v>45854</v>
      </c>
      <c r="Q492" s="128">
        <f t="shared" si="104"/>
        <v>4</v>
      </c>
      <c r="R492" s="128" t="str">
        <f t="shared" si="99"/>
        <v>4ª-feira</v>
      </c>
      <c r="S492" s="129">
        <f t="shared" si="100"/>
        <v>0</v>
      </c>
    </row>
    <row r="493" spans="5:19" x14ac:dyDescent="0.2">
      <c r="E493" s="116">
        <f t="shared" si="101"/>
        <v>489</v>
      </c>
      <c r="F493" s="116">
        <f t="shared" si="108"/>
        <v>29</v>
      </c>
      <c r="G493" s="118">
        <f t="shared" si="109"/>
        <v>12</v>
      </c>
      <c r="H493" s="118">
        <f t="shared" si="102"/>
        <v>2024</v>
      </c>
      <c r="I493" s="125">
        <f t="shared" si="110"/>
        <v>45655</v>
      </c>
      <c r="J493" s="118">
        <f t="shared" si="103"/>
        <v>1</v>
      </c>
      <c r="K493" s="118" t="str">
        <f t="shared" si="98"/>
        <v>DOMINGO</v>
      </c>
      <c r="L493" s="124">
        <f t="shared" si="105"/>
        <v>0</v>
      </c>
      <c r="O493" s="126">
        <f t="shared" si="111"/>
        <v>490</v>
      </c>
      <c r="P493" s="127">
        <f t="shared" si="112"/>
        <v>45855</v>
      </c>
      <c r="Q493" s="128">
        <f t="shared" si="104"/>
        <v>5</v>
      </c>
      <c r="R493" s="128" t="str">
        <f t="shared" si="99"/>
        <v>5ª-feira</v>
      </c>
      <c r="S493" s="129">
        <f t="shared" si="100"/>
        <v>0</v>
      </c>
    </row>
    <row r="494" spans="5:19" x14ac:dyDescent="0.2">
      <c r="E494" s="116">
        <f t="shared" si="101"/>
        <v>490</v>
      </c>
      <c r="F494" s="116">
        <f t="shared" si="108"/>
        <v>30</v>
      </c>
      <c r="G494" s="118">
        <f t="shared" si="109"/>
        <v>12</v>
      </c>
      <c r="H494" s="118">
        <f t="shared" si="102"/>
        <v>2024</v>
      </c>
      <c r="I494" s="125">
        <f t="shared" si="110"/>
        <v>45656</v>
      </c>
      <c r="J494" s="118">
        <f t="shared" si="103"/>
        <v>2</v>
      </c>
      <c r="K494" s="118" t="str">
        <f t="shared" si="98"/>
        <v>2ª-feira</v>
      </c>
      <c r="L494" s="124">
        <f t="shared" si="105"/>
        <v>0</v>
      </c>
      <c r="O494" s="126">
        <f t="shared" si="111"/>
        <v>491</v>
      </c>
      <c r="P494" s="127">
        <f t="shared" si="112"/>
        <v>45856</v>
      </c>
      <c r="Q494" s="128">
        <f t="shared" si="104"/>
        <v>6</v>
      </c>
      <c r="R494" s="128" t="str">
        <f t="shared" si="99"/>
        <v>6ª-feira</v>
      </c>
      <c r="S494" s="129">
        <f t="shared" si="100"/>
        <v>2</v>
      </c>
    </row>
    <row r="495" spans="5:19" x14ac:dyDescent="0.2">
      <c r="E495" s="116">
        <f t="shared" si="101"/>
        <v>491</v>
      </c>
      <c r="F495" s="116">
        <f t="shared" si="108"/>
        <v>31</v>
      </c>
      <c r="G495" s="118">
        <f t="shared" si="109"/>
        <v>12</v>
      </c>
      <c r="H495" s="118">
        <f t="shared" si="102"/>
        <v>2024</v>
      </c>
      <c r="I495" s="125">
        <f t="shared" si="110"/>
        <v>45657</v>
      </c>
      <c r="J495" s="118">
        <f t="shared" si="103"/>
        <v>3</v>
      </c>
      <c r="K495" s="118" t="str">
        <f t="shared" si="98"/>
        <v>3ª-feira</v>
      </c>
      <c r="L495" s="124">
        <f t="shared" si="105"/>
        <v>0</v>
      </c>
      <c r="O495" s="126">
        <f t="shared" si="111"/>
        <v>492</v>
      </c>
      <c r="P495" s="127">
        <f t="shared" si="112"/>
        <v>45859</v>
      </c>
      <c r="Q495" s="128">
        <f t="shared" si="104"/>
        <v>2</v>
      </c>
      <c r="R495" s="128" t="str">
        <f t="shared" si="99"/>
        <v>2ª-feira</v>
      </c>
      <c r="S495" s="129">
        <f t="shared" si="100"/>
        <v>0</v>
      </c>
    </row>
    <row r="496" spans="5:19" x14ac:dyDescent="0.2">
      <c r="E496" s="116">
        <f t="shared" si="101"/>
        <v>492</v>
      </c>
      <c r="F496" s="116">
        <f t="shared" si="108"/>
        <v>1</v>
      </c>
      <c r="G496" s="118">
        <f t="shared" si="109"/>
        <v>1</v>
      </c>
      <c r="H496" s="118">
        <f t="shared" si="102"/>
        <v>2025</v>
      </c>
      <c r="I496" s="125">
        <f t="shared" si="110"/>
        <v>45658</v>
      </c>
      <c r="J496" s="118">
        <f t="shared" si="103"/>
        <v>4</v>
      </c>
      <c r="K496" s="118" t="str">
        <f t="shared" si="98"/>
        <v>4ª-feira</v>
      </c>
      <c r="L496" s="124">
        <f t="shared" si="105"/>
        <v>0</v>
      </c>
      <c r="O496" s="126">
        <f t="shared" si="111"/>
        <v>493</v>
      </c>
      <c r="P496" s="127">
        <f t="shared" si="112"/>
        <v>45860</v>
      </c>
      <c r="Q496" s="128">
        <f t="shared" si="104"/>
        <v>3</v>
      </c>
      <c r="R496" s="128" t="str">
        <f t="shared" si="99"/>
        <v>3ª-feira</v>
      </c>
      <c r="S496" s="129">
        <f t="shared" si="100"/>
        <v>0</v>
      </c>
    </row>
    <row r="497" spans="5:19" x14ac:dyDescent="0.2">
      <c r="E497" s="116">
        <f t="shared" si="101"/>
        <v>493</v>
      </c>
      <c r="F497" s="116">
        <f t="shared" si="108"/>
        <v>2</v>
      </c>
      <c r="G497" s="118">
        <f t="shared" si="109"/>
        <v>1</v>
      </c>
      <c r="H497" s="118">
        <f t="shared" si="102"/>
        <v>2025</v>
      </c>
      <c r="I497" s="125">
        <f t="shared" si="110"/>
        <v>45659</v>
      </c>
      <c r="J497" s="118">
        <f t="shared" si="103"/>
        <v>5</v>
      </c>
      <c r="K497" s="118" t="str">
        <f t="shared" si="98"/>
        <v>5ª-feira</v>
      </c>
      <c r="L497" s="124">
        <f t="shared" si="105"/>
        <v>0</v>
      </c>
      <c r="O497" s="126">
        <f t="shared" si="111"/>
        <v>494</v>
      </c>
      <c r="P497" s="127">
        <f t="shared" si="112"/>
        <v>45861</v>
      </c>
      <c r="Q497" s="128">
        <f t="shared" si="104"/>
        <v>4</v>
      </c>
      <c r="R497" s="128" t="str">
        <f t="shared" si="99"/>
        <v>4ª-feira</v>
      </c>
      <c r="S497" s="129">
        <f t="shared" si="100"/>
        <v>0</v>
      </c>
    </row>
    <row r="498" spans="5:19" x14ac:dyDescent="0.2">
      <c r="E498" s="116">
        <f t="shared" si="101"/>
        <v>494</v>
      </c>
      <c r="F498" s="116">
        <f t="shared" si="108"/>
        <v>3</v>
      </c>
      <c r="G498" s="118">
        <f t="shared" si="109"/>
        <v>1</v>
      </c>
      <c r="H498" s="118">
        <f t="shared" si="102"/>
        <v>2025</v>
      </c>
      <c r="I498" s="125">
        <f t="shared" si="110"/>
        <v>45660</v>
      </c>
      <c r="J498" s="118">
        <f t="shared" si="103"/>
        <v>6</v>
      </c>
      <c r="K498" s="118" t="str">
        <f t="shared" si="98"/>
        <v>6ª-feira</v>
      </c>
      <c r="L498" s="124">
        <f t="shared" si="105"/>
        <v>2</v>
      </c>
      <c r="O498" s="126">
        <f t="shared" si="111"/>
        <v>495</v>
      </c>
      <c r="P498" s="127">
        <f t="shared" si="112"/>
        <v>45862</v>
      </c>
      <c r="Q498" s="128">
        <f t="shared" si="104"/>
        <v>5</v>
      </c>
      <c r="R498" s="128" t="str">
        <f t="shared" si="99"/>
        <v>5ª-feira</v>
      </c>
      <c r="S498" s="129">
        <f t="shared" si="100"/>
        <v>0</v>
      </c>
    </row>
    <row r="499" spans="5:19" x14ac:dyDescent="0.2">
      <c r="E499" s="116">
        <f t="shared" si="101"/>
        <v>495</v>
      </c>
      <c r="F499" s="116">
        <f t="shared" si="108"/>
        <v>4</v>
      </c>
      <c r="G499" s="118">
        <f t="shared" si="109"/>
        <v>1</v>
      </c>
      <c r="H499" s="118">
        <f t="shared" si="102"/>
        <v>2025</v>
      </c>
      <c r="I499" s="125">
        <f t="shared" si="110"/>
        <v>45661</v>
      </c>
      <c r="J499" s="118">
        <f t="shared" si="103"/>
        <v>7</v>
      </c>
      <c r="K499" s="118" t="str">
        <f t="shared" si="98"/>
        <v>SÁBADO</v>
      </c>
      <c r="L499" s="124">
        <f t="shared" si="105"/>
        <v>1</v>
      </c>
      <c r="O499" s="126">
        <f t="shared" si="111"/>
        <v>496</v>
      </c>
      <c r="P499" s="127">
        <f t="shared" si="112"/>
        <v>45863</v>
      </c>
      <c r="Q499" s="128">
        <f t="shared" si="104"/>
        <v>6</v>
      </c>
      <c r="R499" s="128" t="str">
        <f t="shared" si="99"/>
        <v>6ª-feira</v>
      </c>
      <c r="S499" s="129">
        <f t="shared" si="100"/>
        <v>2</v>
      </c>
    </row>
    <row r="500" spans="5:19" x14ac:dyDescent="0.2">
      <c r="E500" s="116">
        <f t="shared" si="101"/>
        <v>496</v>
      </c>
      <c r="F500" s="116">
        <f t="shared" si="108"/>
        <v>5</v>
      </c>
      <c r="G500" s="118">
        <f t="shared" si="109"/>
        <v>1</v>
      </c>
      <c r="H500" s="118">
        <f t="shared" si="102"/>
        <v>2025</v>
      </c>
      <c r="I500" s="125">
        <f t="shared" si="110"/>
        <v>45662</v>
      </c>
      <c r="J500" s="118">
        <f t="shared" si="103"/>
        <v>1</v>
      </c>
      <c r="K500" s="118" t="str">
        <f t="shared" si="98"/>
        <v>DOMINGO</v>
      </c>
      <c r="L500" s="124">
        <f t="shared" si="105"/>
        <v>0</v>
      </c>
      <c r="O500" s="126">
        <f t="shared" si="111"/>
        <v>497</v>
      </c>
      <c r="P500" s="127">
        <f t="shared" si="112"/>
        <v>45866</v>
      </c>
      <c r="Q500" s="128">
        <f t="shared" si="104"/>
        <v>2</v>
      </c>
      <c r="R500" s="128" t="str">
        <f t="shared" si="99"/>
        <v>2ª-feira</v>
      </c>
      <c r="S500" s="129">
        <f t="shared" si="100"/>
        <v>0</v>
      </c>
    </row>
    <row r="501" spans="5:19" x14ac:dyDescent="0.2">
      <c r="E501" s="116">
        <f t="shared" si="101"/>
        <v>497</v>
      </c>
      <c r="F501" s="116">
        <f t="shared" si="108"/>
        <v>6</v>
      </c>
      <c r="G501" s="118">
        <f t="shared" si="109"/>
        <v>1</v>
      </c>
      <c r="H501" s="118">
        <f t="shared" si="102"/>
        <v>2025</v>
      </c>
      <c r="I501" s="125">
        <f t="shared" si="110"/>
        <v>45663</v>
      </c>
      <c r="J501" s="118">
        <f t="shared" si="103"/>
        <v>2</v>
      </c>
      <c r="K501" s="118" t="str">
        <f t="shared" si="98"/>
        <v>2ª-feira</v>
      </c>
      <c r="L501" s="124">
        <f t="shared" si="105"/>
        <v>0</v>
      </c>
      <c r="O501" s="126">
        <f t="shared" si="111"/>
        <v>498</v>
      </c>
      <c r="P501" s="127">
        <f t="shared" si="112"/>
        <v>45867</v>
      </c>
      <c r="Q501" s="128">
        <f t="shared" si="104"/>
        <v>3</v>
      </c>
      <c r="R501" s="128" t="str">
        <f t="shared" si="99"/>
        <v>3ª-feira</v>
      </c>
      <c r="S501" s="129">
        <f t="shared" si="100"/>
        <v>0</v>
      </c>
    </row>
    <row r="502" spans="5:19" x14ac:dyDescent="0.2">
      <c r="E502" s="116">
        <f t="shared" si="101"/>
        <v>498</v>
      </c>
      <c r="F502" s="116">
        <f t="shared" si="108"/>
        <v>7</v>
      </c>
      <c r="G502" s="118">
        <f t="shared" si="109"/>
        <v>1</v>
      </c>
      <c r="H502" s="118">
        <f t="shared" si="102"/>
        <v>2025</v>
      </c>
      <c r="I502" s="125">
        <f t="shared" si="110"/>
        <v>45664</v>
      </c>
      <c r="J502" s="118">
        <f t="shared" si="103"/>
        <v>3</v>
      </c>
      <c r="K502" s="118" t="str">
        <f t="shared" si="98"/>
        <v>3ª-feira</v>
      </c>
      <c r="L502" s="124">
        <f t="shared" si="105"/>
        <v>0</v>
      </c>
      <c r="O502" s="126">
        <f t="shared" si="111"/>
        <v>499</v>
      </c>
      <c r="P502" s="127">
        <f t="shared" si="112"/>
        <v>45868</v>
      </c>
      <c r="Q502" s="128">
        <f t="shared" si="104"/>
        <v>4</v>
      </c>
      <c r="R502" s="128" t="str">
        <f t="shared" si="99"/>
        <v>4ª-feira</v>
      </c>
      <c r="S502" s="129">
        <f t="shared" si="100"/>
        <v>0</v>
      </c>
    </row>
    <row r="503" spans="5:19" x14ac:dyDescent="0.2">
      <c r="E503" s="116">
        <f t="shared" si="101"/>
        <v>499</v>
      </c>
      <c r="F503" s="116">
        <f t="shared" si="108"/>
        <v>8</v>
      </c>
      <c r="G503" s="118">
        <f t="shared" si="109"/>
        <v>1</v>
      </c>
      <c r="H503" s="118">
        <f t="shared" si="102"/>
        <v>2025</v>
      </c>
      <c r="I503" s="125">
        <f t="shared" si="110"/>
        <v>45665</v>
      </c>
      <c r="J503" s="118">
        <f t="shared" si="103"/>
        <v>4</v>
      </c>
      <c r="K503" s="118" t="str">
        <f t="shared" si="98"/>
        <v>4ª-feira</v>
      </c>
      <c r="L503" s="124">
        <f t="shared" si="105"/>
        <v>0</v>
      </c>
      <c r="O503" s="126">
        <f t="shared" si="111"/>
        <v>500</v>
      </c>
      <c r="P503" s="127">
        <f t="shared" si="112"/>
        <v>45869</v>
      </c>
      <c r="Q503" s="128">
        <f t="shared" si="104"/>
        <v>5</v>
      </c>
      <c r="R503" s="128" t="str">
        <f t="shared" si="99"/>
        <v>5ª-feira</v>
      </c>
      <c r="S503" s="129">
        <f t="shared" si="100"/>
        <v>0</v>
      </c>
    </row>
    <row r="504" spans="5:19" x14ac:dyDescent="0.2">
      <c r="E504" s="116">
        <f t="shared" si="101"/>
        <v>500</v>
      </c>
      <c r="F504" s="116">
        <f t="shared" si="108"/>
        <v>9</v>
      </c>
      <c r="G504" s="118">
        <f t="shared" si="109"/>
        <v>1</v>
      </c>
      <c r="H504" s="118">
        <f t="shared" si="102"/>
        <v>2025</v>
      </c>
      <c r="I504" s="125">
        <f t="shared" si="110"/>
        <v>45666</v>
      </c>
      <c r="J504" s="118">
        <f t="shared" si="103"/>
        <v>5</v>
      </c>
      <c r="K504" s="118" t="str">
        <f t="shared" si="98"/>
        <v>5ª-feira</v>
      </c>
      <c r="L504" s="124">
        <f t="shared" si="105"/>
        <v>0</v>
      </c>
      <c r="O504" s="126">
        <f t="shared" si="111"/>
        <v>501</v>
      </c>
      <c r="P504" s="127">
        <f t="shared" si="112"/>
        <v>45870</v>
      </c>
      <c r="Q504" s="128">
        <f t="shared" si="104"/>
        <v>6</v>
      </c>
      <c r="R504" s="128" t="str">
        <f t="shared" si="99"/>
        <v>6ª-feira</v>
      </c>
      <c r="S504" s="129">
        <f t="shared" si="100"/>
        <v>2</v>
      </c>
    </row>
    <row r="505" spans="5:19" x14ac:dyDescent="0.2">
      <c r="E505" s="116">
        <f t="shared" si="101"/>
        <v>501</v>
      </c>
      <c r="F505" s="116">
        <f t="shared" si="108"/>
        <v>10</v>
      </c>
      <c r="G505" s="118">
        <f t="shared" si="109"/>
        <v>1</v>
      </c>
      <c r="H505" s="118">
        <f t="shared" si="102"/>
        <v>2025</v>
      </c>
      <c r="I505" s="125">
        <f t="shared" si="110"/>
        <v>45667</v>
      </c>
      <c r="J505" s="118">
        <f t="shared" si="103"/>
        <v>6</v>
      </c>
      <c r="K505" s="118" t="str">
        <f t="shared" si="98"/>
        <v>6ª-feira</v>
      </c>
      <c r="L505" s="124">
        <f t="shared" si="105"/>
        <v>2</v>
      </c>
      <c r="O505" s="126">
        <f t="shared" si="111"/>
        <v>502</v>
      </c>
      <c r="P505" s="127">
        <f t="shared" si="112"/>
        <v>45873</v>
      </c>
      <c r="Q505" s="128">
        <f t="shared" si="104"/>
        <v>2</v>
      </c>
      <c r="R505" s="128" t="str">
        <f t="shared" si="99"/>
        <v>2ª-feira</v>
      </c>
      <c r="S505" s="129">
        <f t="shared" si="100"/>
        <v>0</v>
      </c>
    </row>
    <row r="506" spans="5:19" x14ac:dyDescent="0.2">
      <c r="E506" s="116">
        <f t="shared" si="101"/>
        <v>502</v>
      </c>
      <c r="F506" s="116">
        <f t="shared" si="108"/>
        <v>11</v>
      </c>
      <c r="G506" s="118">
        <f t="shared" si="109"/>
        <v>1</v>
      </c>
      <c r="H506" s="118">
        <f t="shared" si="102"/>
        <v>2025</v>
      </c>
      <c r="I506" s="125">
        <f t="shared" si="110"/>
        <v>45668</v>
      </c>
      <c r="J506" s="118">
        <f t="shared" si="103"/>
        <v>7</v>
      </c>
      <c r="K506" s="118" t="str">
        <f t="shared" si="98"/>
        <v>SÁBADO</v>
      </c>
      <c r="L506" s="124">
        <f t="shared" si="105"/>
        <v>1</v>
      </c>
      <c r="O506" s="126">
        <f t="shared" si="111"/>
        <v>503</v>
      </c>
      <c r="P506" s="127">
        <f t="shared" si="112"/>
        <v>45874</v>
      </c>
      <c r="Q506" s="128">
        <f t="shared" si="104"/>
        <v>3</v>
      </c>
      <c r="R506" s="128" t="str">
        <f t="shared" si="99"/>
        <v>3ª-feira</v>
      </c>
      <c r="S506" s="129">
        <f t="shared" si="100"/>
        <v>0</v>
      </c>
    </row>
    <row r="507" spans="5:19" x14ac:dyDescent="0.2">
      <c r="E507" s="116">
        <f t="shared" si="101"/>
        <v>503</v>
      </c>
      <c r="F507" s="116">
        <f t="shared" si="108"/>
        <v>12</v>
      </c>
      <c r="G507" s="118">
        <f t="shared" si="109"/>
        <v>1</v>
      </c>
      <c r="H507" s="118">
        <f t="shared" si="102"/>
        <v>2025</v>
      </c>
      <c r="I507" s="125">
        <f t="shared" si="110"/>
        <v>45669</v>
      </c>
      <c r="J507" s="118">
        <f t="shared" si="103"/>
        <v>1</v>
      </c>
      <c r="K507" s="118" t="str">
        <f t="shared" si="98"/>
        <v>DOMINGO</v>
      </c>
      <c r="L507" s="124">
        <f t="shared" si="105"/>
        <v>0</v>
      </c>
      <c r="O507" s="126">
        <f t="shared" si="111"/>
        <v>504</v>
      </c>
      <c r="P507" s="127">
        <f t="shared" si="112"/>
        <v>45875</v>
      </c>
      <c r="Q507" s="128">
        <f t="shared" si="104"/>
        <v>4</v>
      </c>
      <c r="R507" s="128" t="str">
        <f t="shared" si="99"/>
        <v>4ª-feira</v>
      </c>
      <c r="S507" s="129">
        <f t="shared" si="100"/>
        <v>0</v>
      </c>
    </row>
    <row r="508" spans="5:19" x14ac:dyDescent="0.2">
      <c r="E508" s="116">
        <f t="shared" si="101"/>
        <v>504</v>
      </c>
      <c r="F508" s="116">
        <f t="shared" si="108"/>
        <v>13</v>
      </c>
      <c r="G508" s="118">
        <f t="shared" si="109"/>
        <v>1</v>
      </c>
      <c r="H508" s="118">
        <f t="shared" si="102"/>
        <v>2025</v>
      </c>
      <c r="I508" s="125">
        <f t="shared" si="110"/>
        <v>45670</v>
      </c>
      <c r="J508" s="118">
        <f t="shared" si="103"/>
        <v>2</v>
      </c>
      <c r="K508" s="118" t="str">
        <f t="shared" si="98"/>
        <v>2ª-feira</v>
      </c>
      <c r="L508" s="124">
        <f t="shared" si="105"/>
        <v>0</v>
      </c>
      <c r="O508" s="126">
        <f t="shared" si="111"/>
        <v>505</v>
      </c>
      <c r="P508" s="127">
        <f t="shared" si="112"/>
        <v>45876</v>
      </c>
      <c r="Q508" s="128">
        <f t="shared" si="104"/>
        <v>5</v>
      </c>
      <c r="R508" s="128" t="str">
        <f t="shared" si="99"/>
        <v>5ª-feira</v>
      </c>
      <c r="S508" s="129">
        <f t="shared" si="100"/>
        <v>0</v>
      </c>
    </row>
    <row r="509" spans="5:19" x14ac:dyDescent="0.2">
      <c r="E509" s="116">
        <f t="shared" si="101"/>
        <v>505</v>
      </c>
      <c r="F509" s="116">
        <f t="shared" si="108"/>
        <v>14</v>
      </c>
      <c r="G509" s="118">
        <f t="shared" si="109"/>
        <v>1</v>
      </c>
      <c r="H509" s="118">
        <f t="shared" si="102"/>
        <v>2025</v>
      </c>
      <c r="I509" s="125">
        <f t="shared" si="110"/>
        <v>45671</v>
      </c>
      <c r="J509" s="118">
        <f t="shared" si="103"/>
        <v>3</v>
      </c>
      <c r="K509" s="118" t="str">
        <f t="shared" si="98"/>
        <v>3ª-feira</v>
      </c>
      <c r="L509" s="124">
        <f t="shared" si="105"/>
        <v>0</v>
      </c>
      <c r="O509" s="126">
        <f t="shared" si="111"/>
        <v>506</v>
      </c>
      <c r="P509" s="127">
        <f t="shared" si="112"/>
        <v>45877</v>
      </c>
      <c r="Q509" s="128">
        <f t="shared" si="104"/>
        <v>6</v>
      </c>
      <c r="R509" s="128" t="str">
        <f t="shared" si="99"/>
        <v>6ª-feira</v>
      </c>
      <c r="S509" s="129">
        <f t="shared" si="100"/>
        <v>2</v>
      </c>
    </row>
    <row r="510" spans="5:19" x14ac:dyDescent="0.2">
      <c r="E510" s="116">
        <f t="shared" si="101"/>
        <v>506</v>
      </c>
      <c r="F510" s="116">
        <f t="shared" si="108"/>
        <v>15</v>
      </c>
      <c r="G510" s="118">
        <f t="shared" si="109"/>
        <v>1</v>
      </c>
      <c r="H510" s="118">
        <f t="shared" si="102"/>
        <v>2025</v>
      </c>
      <c r="I510" s="125">
        <f t="shared" si="110"/>
        <v>45672</v>
      </c>
      <c r="J510" s="118">
        <f t="shared" si="103"/>
        <v>4</v>
      </c>
      <c r="K510" s="118" t="str">
        <f t="shared" si="98"/>
        <v>4ª-feira</v>
      </c>
      <c r="L510" s="124">
        <f t="shared" si="105"/>
        <v>0</v>
      </c>
      <c r="O510" s="126">
        <f t="shared" si="111"/>
        <v>507</v>
      </c>
      <c r="P510" s="127">
        <f t="shared" si="112"/>
        <v>45880</v>
      </c>
      <c r="Q510" s="128">
        <f t="shared" si="104"/>
        <v>2</v>
      </c>
      <c r="R510" s="128" t="str">
        <f t="shared" si="99"/>
        <v>2ª-feira</v>
      </c>
      <c r="S510" s="129">
        <f t="shared" si="100"/>
        <v>0</v>
      </c>
    </row>
    <row r="511" spans="5:19" x14ac:dyDescent="0.2">
      <c r="E511" s="116">
        <f t="shared" si="101"/>
        <v>507</v>
      </c>
      <c r="F511" s="116">
        <f t="shared" si="108"/>
        <v>16</v>
      </c>
      <c r="G511" s="118">
        <f t="shared" si="109"/>
        <v>1</v>
      </c>
      <c r="H511" s="118">
        <f t="shared" si="102"/>
        <v>2025</v>
      </c>
      <c r="I511" s="125">
        <f t="shared" si="110"/>
        <v>45673</v>
      </c>
      <c r="J511" s="118">
        <f t="shared" si="103"/>
        <v>5</v>
      </c>
      <c r="K511" s="118" t="str">
        <f t="shared" si="98"/>
        <v>5ª-feira</v>
      </c>
      <c r="L511" s="124">
        <f t="shared" si="105"/>
        <v>0</v>
      </c>
      <c r="O511" s="126">
        <f t="shared" si="111"/>
        <v>508</v>
      </c>
      <c r="P511" s="127">
        <f t="shared" si="112"/>
        <v>45881</v>
      </c>
      <c r="Q511" s="128">
        <f t="shared" si="104"/>
        <v>3</v>
      </c>
      <c r="R511" s="128" t="str">
        <f t="shared" si="99"/>
        <v>3ª-feira</v>
      </c>
      <c r="S511" s="129">
        <f t="shared" si="100"/>
        <v>0</v>
      </c>
    </row>
    <row r="512" spans="5:19" x14ac:dyDescent="0.2">
      <c r="E512" s="116">
        <f t="shared" si="101"/>
        <v>508</v>
      </c>
      <c r="F512" s="116">
        <f t="shared" si="108"/>
        <v>17</v>
      </c>
      <c r="G512" s="118">
        <f t="shared" si="109"/>
        <v>1</v>
      </c>
      <c r="H512" s="118">
        <f t="shared" si="102"/>
        <v>2025</v>
      </c>
      <c r="I512" s="125">
        <f t="shared" si="110"/>
        <v>45674</v>
      </c>
      <c r="J512" s="118">
        <f t="shared" si="103"/>
        <v>6</v>
      </c>
      <c r="K512" s="118" t="str">
        <f t="shared" si="98"/>
        <v>6ª-feira</v>
      </c>
      <c r="L512" s="124">
        <f t="shared" si="105"/>
        <v>2</v>
      </c>
      <c r="O512" s="126">
        <f t="shared" si="111"/>
        <v>509</v>
      </c>
      <c r="P512" s="127">
        <f t="shared" si="112"/>
        <v>45882</v>
      </c>
      <c r="Q512" s="128">
        <f t="shared" si="104"/>
        <v>4</v>
      </c>
      <c r="R512" s="128" t="str">
        <f t="shared" si="99"/>
        <v>4ª-feira</v>
      </c>
      <c r="S512" s="129">
        <f t="shared" si="100"/>
        <v>0</v>
      </c>
    </row>
    <row r="513" spans="5:19" x14ac:dyDescent="0.2">
      <c r="E513" s="116">
        <f t="shared" si="101"/>
        <v>509</v>
      </c>
      <c r="F513" s="116">
        <f t="shared" si="108"/>
        <v>18</v>
      </c>
      <c r="G513" s="118">
        <f t="shared" si="109"/>
        <v>1</v>
      </c>
      <c r="H513" s="118">
        <f t="shared" si="102"/>
        <v>2025</v>
      </c>
      <c r="I513" s="125">
        <f t="shared" si="110"/>
        <v>45675</v>
      </c>
      <c r="J513" s="118">
        <f t="shared" si="103"/>
        <v>7</v>
      </c>
      <c r="K513" s="118" t="str">
        <f t="shared" si="98"/>
        <v>SÁBADO</v>
      </c>
      <c r="L513" s="124">
        <f t="shared" si="105"/>
        <v>1</v>
      </c>
      <c r="O513" s="126">
        <f t="shared" si="111"/>
        <v>510</v>
      </c>
      <c r="P513" s="127">
        <f t="shared" si="112"/>
        <v>45883</v>
      </c>
      <c r="Q513" s="128">
        <f t="shared" si="104"/>
        <v>5</v>
      </c>
      <c r="R513" s="128" t="str">
        <f t="shared" si="99"/>
        <v>5ª-feira</v>
      </c>
      <c r="S513" s="129">
        <f t="shared" si="100"/>
        <v>0</v>
      </c>
    </row>
    <row r="514" spans="5:19" x14ac:dyDescent="0.2">
      <c r="E514" s="116">
        <f t="shared" si="101"/>
        <v>510</v>
      </c>
      <c r="F514" s="116">
        <f t="shared" si="108"/>
        <v>19</v>
      </c>
      <c r="G514" s="118">
        <f t="shared" si="109"/>
        <v>1</v>
      </c>
      <c r="H514" s="118">
        <f t="shared" si="102"/>
        <v>2025</v>
      </c>
      <c r="I514" s="125">
        <f t="shared" si="110"/>
        <v>45676</v>
      </c>
      <c r="J514" s="118">
        <f t="shared" si="103"/>
        <v>1</v>
      </c>
      <c r="K514" s="118" t="str">
        <f t="shared" si="98"/>
        <v>DOMINGO</v>
      </c>
      <c r="L514" s="124">
        <f t="shared" si="105"/>
        <v>0</v>
      </c>
      <c r="O514" s="126">
        <f t="shared" si="111"/>
        <v>511</v>
      </c>
      <c r="P514" s="127">
        <f t="shared" si="112"/>
        <v>45884</v>
      </c>
      <c r="Q514" s="128">
        <f t="shared" si="104"/>
        <v>6</v>
      </c>
      <c r="R514" s="128" t="str">
        <f t="shared" si="99"/>
        <v>6ª-feira</v>
      </c>
      <c r="S514" s="129">
        <f t="shared" si="100"/>
        <v>2</v>
      </c>
    </row>
    <row r="515" spans="5:19" x14ac:dyDescent="0.2">
      <c r="E515" s="116">
        <f t="shared" si="101"/>
        <v>511</v>
      </c>
      <c r="F515" s="116">
        <f t="shared" si="108"/>
        <v>20</v>
      </c>
      <c r="G515" s="118">
        <f t="shared" si="109"/>
        <v>1</v>
      </c>
      <c r="H515" s="118">
        <f t="shared" si="102"/>
        <v>2025</v>
      </c>
      <c r="I515" s="125">
        <f t="shared" si="110"/>
        <v>45677</v>
      </c>
      <c r="J515" s="118">
        <f t="shared" si="103"/>
        <v>2</v>
      </c>
      <c r="K515" s="118" t="str">
        <f t="shared" si="98"/>
        <v>2ª-feira</v>
      </c>
      <c r="L515" s="124">
        <f t="shared" si="105"/>
        <v>0</v>
      </c>
      <c r="O515" s="126">
        <f t="shared" si="111"/>
        <v>512</v>
      </c>
      <c r="P515" s="127">
        <f t="shared" si="112"/>
        <v>45887</v>
      </c>
      <c r="Q515" s="128">
        <f t="shared" si="104"/>
        <v>2</v>
      </c>
      <c r="R515" s="128" t="str">
        <f t="shared" si="99"/>
        <v>2ª-feira</v>
      </c>
      <c r="S515" s="129">
        <f t="shared" si="100"/>
        <v>0</v>
      </c>
    </row>
    <row r="516" spans="5:19" x14ac:dyDescent="0.2">
      <c r="E516" s="116">
        <f t="shared" si="101"/>
        <v>512</v>
      </c>
      <c r="F516" s="116">
        <f t="shared" si="108"/>
        <v>21</v>
      </c>
      <c r="G516" s="118">
        <f t="shared" si="109"/>
        <v>1</v>
      </c>
      <c r="H516" s="118">
        <f t="shared" si="102"/>
        <v>2025</v>
      </c>
      <c r="I516" s="125">
        <f t="shared" si="110"/>
        <v>45678</v>
      </c>
      <c r="J516" s="118">
        <f t="shared" si="103"/>
        <v>3</v>
      </c>
      <c r="K516" s="118" t="str">
        <f t="shared" ref="K516:K579" si="113">VLOOKUP(J516,$B$4:$C$10,2,FALSE)</f>
        <v>3ª-feira</v>
      </c>
      <c r="L516" s="124">
        <f t="shared" si="105"/>
        <v>0</v>
      </c>
      <c r="O516" s="126">
        <f t="shared" si="111"/>
        <v>513</v>
      </c>
      <c r="P516" s="127">
        <f t="shared" si="112"/>
        <v>45888</v>
      </c>
      <c r="Q516" s="128">
        <f t="shared" si="104"/>
        <v>3</v>
      </c>
      <c r="R516" s="128" t="str">
        <f t="shared" ref="R516:R579" si="114">VLOOKUP(Q516,$B$4:$C$10,2,FALSE)</f>
        <v>3ª-feira</v>
      </c>
      <c r="S516" s="129">
        <f t="shared" ref="S516:S579" si="115">VLOOKUP(P516,$I$4:$L$4004,4,FALSE)</f>
        <v>0</v>
      </c>
    </row>
    <row r="517" spans="5:19" x14ac:dyDescent="0.2">
      <c r="E517" s="116">
        <f t="shared" si="101"/>
        <v>513</v>
      </c>
      <c r="F517" s="116">
        <f t="shared" si="108"/>
        <v>22</v>
      </c>
      <c r="G517" s="118">
        <f t="shared" si="109"/>
        <v>1</v>
      </c>
      <c r="H517" s="118">
        <f t="shared" si="102"/>
        <v>2025</v>
      </c>
      <c r="I517" s="125">
        <f t="shared" si="110"/>
        <v>45679</v>
      </c>
      <c r="J517" s="118">
        <f t="shared" si="103"/>
        <v>4</v>
      </c>
      <c r="K517" s="118" t="str">
        <f t="shared" si="113"/>
        <v>4ª-feira</v>
      </c>
      <c r="L517" s="124">
        <f t="shared" si="105"/>
        <v>0</v>
      </c>
      <c r="O517" s="126">
        <f t="shared" si="111"/>
        <v>514</v>
      </c>
      <c r="P517" s="127">
        <f t="shared" si="112"/>
        <v>45889</v>
      </c>
      <c r="Q517" s="128">
        <f t="shared" si="104"/>
        <v>4</v>
      </c>
      <c r="R517" s="128" t="str">
        <f t="shared" si="114"/>
        <v>4ª-feira</v>
      </c>
      <c r="S517" s="129">
        <f t="shared" si="115"/>
        <v>0</v>
      </c>
    </row>
    <row r="518" spans="5:19" x14ac:dyDescent="0.2">
      <c r="E518" s="116">
        <f t="shared" ref="E518:E581" si="116">E517+1</f>
        <v>514</v>
      </c>
      <c r="F518" s="116">
        <f t="shared" si="108"/>
        <v>23</v>
      </c>
      <c r="G518" s="118">
        <f t="shared" si="109"/>
        <v>1</v>
      </c>
      <c r="H518" s="118">
        <f t="shared" ref="H518:H581" si="117">YEAR(I518)</f>
        <v>2025</v>
      </c>
      <c r="I518" s="125">
        <f t="shared" si="110"/>
        <v>45680</v>
      </c>
      <c r="J518" s="118">
        <f t="shared" ref="J518:J581" si="118">WEEKDAY(I518)</f>
        <v>5</v>
      </c>
      <c r="K518" s="118" t="str">
        <f t="shared" si="113"/>
        <v>5ª-feira</v>
      </c>
      <c r="L518" s="124">
        <f t="shared" si="105"/>
        <v>0</v>
      </c>
      <c r="O518" s="126">
        <f t="shared" si="111"/>
        <v>515</v>
      </c>
      <c r="P518" s="127">
        <f t="shared" si="112"/>
        <v>45890</v>
      </c>
      <c r="Q518" s="128">
        <f t="shared" ref="Q518:Q581" si="119">WEEKDAY(P518)</f>
        <v>5</v>
      </c>
      <c r="R518" s="128" t="str">
        <f t="shared" si="114"/>
        <v>5ª-feira</v>
      </c>
      <c r="S518" s="129">
        <f t="shared" si="115"/>
        <v>0</v>
      </c>
    </row>
    <row r="519" spans="5:19" x14ac:dyDescent="0.2">
      <c r="E519" s="116">
        <f t="shared" si="116"/>
        <v>515</v>
      </c>
      <c r="F519" s="116">
        <f t="shared" si="108"/>
        <v>24</v>
      </c>
      <c r="G519" s="118">
        <f t="shared" si="109"/>
        <v>1</v>
      </c>
      <c r="H519" s="118">
        <f t="shared" si="117"/>
        <v>2025</v>
      </c>
      <c r="I519" s="125">
        <f t="shared" si="110"/>
        <v>45681</v>
      </c>
      <c r="J519" s="118">
        <f t="shared" si="118"/>
        <v>6</v>
      </c>
      <c r="K519" s="118" t="str">
        <f t="shared" si="113"/>
        <v>6ª-feira</v>
      </c>
      <c r="L519" s="124">
        <f t="shared" si="105"/>
        <v>2</v>
      </c>
      <c r="O519" s="126">
        <f t="shared" si="111"/>
        <v>516</v>
      </c>
      <c r="P519" s="127">
        <f t="shared" si="112"/>
        <v>45891</v>
      </c>
      <c r="Q519" s="128">
        <f t="shared" si="119"/>
        <v>6</v>
      </c>
      <c r="R519" s="128" t="str">
        <f t="shared" si="114"/>
        <v>6ª-feira</v>
      </c>
      <c r="S519" s="129">
        <f t="shared" si="115"/>
        <v>2</v>
      </c>
    </row>
    <row r="520" spans="5:19" x14ac:dyDescent="0.2">
      <c r="E520" s="116">
        <f t="shared" si="116"/>
        <v>516</v>
      </c>
      <c r="F520" s="116">
        <f t="shared" si="108"/>
        <v>25</v>
      </c>
      <c r="G520" s="118">
        <f t="shared" si="109"/>
        <v>1</v>
      </c>
      <c r="H520" s="118">
        <f t="shared" si="117"/>
        <v>2025</v>
      </c>
      <c r="I520" s="125">
        <f t="shared" si="110"/>
        <v>45682</v>
      </c>
      <c r="J520" s="118">
        <f t="shared" si="118"/>
        <v>7</v>
      </c>
      <c r="K520" s="118" t="str">
        <f t="shared" si="113"/>
        <v>SÁBADO</v>
      </c>
      <c r="L520" s="124">
        <f t="shared" si="105"/>
        <v>1</v>
      </c>
      <c r="O520" s="126">
        <f t="shared" si="111"/>
        <v>517</v>
      </c>
      <c r="P520" s="127">
        <f t="shared" si="112"/>
        <v>45894</v>
      </c>
      <c r="Q520" s="128">
        <f t="shared" si="119"/>
        <v>2</v>
      </c>
      <c r="R520" s="128" t="str">
        <f t="shared" si="114"/>
        <v>2ª-feira</v>
      </c>
      <c r="S520" s="129">
        <f t="shared" si="115"/>
        <v>0</v>
      </c>
    </row>
    <row r="521" spans="5:19" x14ac:dyDescent="0.2">
      <c r="E521" s="116">
        <f t="shared" si="116"/>
        <v>517</v>
      </c>
      <c r="F521" s="116">
        <f t="shared" si="108"/>
        <v>26</v>
      </c>
      <c r="G521" s="118">
        <f t="shared" si="109"/>
        <v>1</v>
      </c>
      <c r="H521" s="118">
        <f t="shared" si="117"/>
        <v>2025</v>
      </c>
      <c r="I521" s="125">
        <f t="shared" si="110"/>
        <v>45683</v>
      </c>
      <c r="J521" s="118">
        <f t="shared" si="118"/>
        <v>1</v>
      </c>
      <c r="K521" s="118" t="str">
        <f t="shared" si="113"/>
        <v>DOMINGO</v>
      </c>
      <c r="L521" s="124">
        <f t="shared" ref="L521:L584" si="120">IF(J521=6,2,IF(J521=7,1,0))</f>
        <v>0</v>
      </c>
      <c r="O521" s="126">
        <f t="shared" si="111"/>
        <v>518</v>
      </c>
      <c r="P521" s="127">
        <f t="shared" si="112"/>
        <v>45895</v>
      </c>
      <c r="Q521" s="128">
        <f t="shared" si="119"/>
        <v>3</v>
      </c>
      <c r="R521" s="128" t="str">
        <f t="shared" si="114"/>
        <v>3ª-feira</v>
      </c>
      <c r="S521" s="129">
        <f t="shared" si="115"/>
        <v>0</v>
      </c>
    </row>
    <row r="522" spans="5:19" x14ac:dyDescent="0.2">
      <c r="E522" s="116">
        <f t="shared" si="116"/>
        <v>518</v>
      </c>
      <c r="F522" s="116">
        <f t="shared" si="108"/>
        <v>27</v>
      </c>
      <c r="G522" s="118">
        <f t="shared" si="109"/>
        <v>1</v>
      </c>
      <c r="H522" s="118">
        <f t="shared" si="117"/>
        <v>2025</v>
      </c>
      <c r="I522" s="125">
        <f t="shared" si="110"/>
        <v>45684</v>
      </c>
      <c r="J522" s="118">
        <f t="shared" si="118"/>
        <v>2</v>
      </c>
      <c r="K522" s="118" t="str">
        <f t="shared" si="113"/>
        <v>2ª-feira</v>
      </c>
      <c r="L522" s="124">
        <f t="shared" si="120"/>
        <v>0</v>
      </c>
      <c r="O522" s="126">
        <f t="shared" si="111"/>
        <v>519</v>
      </c>
      <c r="P522" s="127">
        <f t="shared" si="112"/>
        <v>45896</v>
      </c>
      <c r="Q522" s="128">
        <f t="shared" si="119"/>
        <v>4</v>
      </c>
      <c r="R522" s="128" t="str">
        <f t="shared" si="114"/>
        <v>4ª-feira</v>
      </c>
      <c r="S522" s="129">
        <f t="shared" si="115"/>
        <v>0</v>
      </c>
    </row>
    <row r="523" spans="5:19" x14ac:dyDescent="0.2">
      <c r="E523" s="116">
        <f t="shared" si="116"/>
        <v>519</v>
      </c>
      <c r="F523" s="116">
        <f t="shared" si="108"/>
        <v>28</v>
      </c>
      <c r="G523" s="118">
        <f t="shared" si="109"/>
        <v>1</v>
      </c>
      <c r="H523" s="118">
        <f t="shared" si="117"/>
        <v>2025</v>
      </c>
      <c r="I523" s="125">
        <f t="shared" si="110"/>
        <v>45685</v>
      </c>
      <c r="J523" s="118">
        <f t="shared" si="118"/>
        <v>3</v>
      </c>
      <c r="K523" s="118" t="str">
        <f t="shared" si="113"/>
        <v>3ª-feira</v>
      </c>
      <c r="L523" s="124">
        <f t="shared" si="120"/>
        <v>0</v>
      </c>
      <c r="O523" s="126">
        <f t="shared" si="111"/>
        <v>520</v>
      </c>
      <c r="P523" s="127">
        <f t="shared" si="112"/>
        <v>45897</v>
      </c>
      <c r="Q523" s="128">
        <f t="shared" si="119"/>
        <v>5</v>
      </c>
      <c r="R523" s="128" t="str">
        <f t="shared" si="114"/>
        <v>5ª-feira</v>
      </c>
      <c r="S523" s="129">
        <f t="shared" si="115"/>
        <v>0</v>
      </c>
    </row>
    <row r="524" spans="5:19" x14ac:dyDescent="0.2">
      <c r="E524" s="116">
        <f t="shared" si="116"/>
        <v>520</v>
      </c>
      <c r="F524" s="116">
        <f t="shared" si="108"/>
        <v>29</v>
      </c>
      <c r="G524" s="118">
        <f t="shared" si="109"/>
        <v>1</v>
      </c>
      <c r="H524" s="118">
        <f t="shared" si="117"/>
        <v>2025</v>
      </c>
      <c r="I524" s="125">
        <f t="shared" si="110"/>
        <v>45686</v>
      </c>
      <c r="J524" s="118">
        <f t="shared" si="118"/>
        <v>4</v>
      </c>
      <c r="K524" s="118" t="str">
        <f t="shared" si="113"/>
        <v>4ª-feira</v>
      </c>
      <c r="L524" s="124">
        <f t="shared" si="120"/>
        <v>0</v>
      </c>
      <c r="O524" s="126">
        <f t="shared" si="111"/>
        <v>521</v>
      </c>
      <c r="P524" s="127">
        <f t="shared" si="112"/>
        <v>45898</v>
      </c>
      <c r="Q524" s="128">
        <f t="shared" si="119"/>
        <v>6</v>
      </c>
      <c r="R524" s="128" t="str">
        <f t="shared" si="114"/>
        <v>6ª-feira</v>
      </c>
      <c r="S524" s="129">
        <f t="shared" si="115"/>
        <v>2</v>
      </c>
    </row>
    <row r="525" spans="5:19" x14ac:dyDescent="0.2">
      <c r="E525" s="116">
        <f t="shared" si="116"/>
        <v>521</v>
      </c>
      <c r="F525" s="116">
        <f t="shared" si="108"/>
        <v>30</v>
      </c>
      <c r="G525" s="118">
        <f t="shared" si="109"/>
        <v>1</v>
      </c>
      <c r="H525" s="118">
        <f t="shared" si="117"/>
        <v>2025</v>
      </c>
      <c r="I525" s="125">
        <f t="shared" si="110"/>
        <v>45687</v>
      </c>
      <c r="J525" s="118">
        <f t="shared" si="118"/>
        <v>5</v>
      </c>
      <c r="K525" s="118" t="str">
        <f t="shared" si="113"/>
        <v>5ª-feira</v>
      </c>
      <c r="L525" s="124">
        <f t="shared" si="120"/>
        <v>0</v>
      </c>
      <c r="O525" s="126">
        <f t="shared" si="111"/>
        <v>522</v>
      </c>
      <c r="P525" s="127">
        <f t="shared" si="112"/>
        <v>45901</v>
      </c>
      <c r="Q525" s="128">
        <f t="shared" si="119"/>
        <v>2</v>
      </c>
      <c r="R525" s="128" t="str">
        <f t="shared" si="114"/>
        <v>2ª-feira</v>
      </c>
      <c r="S525" s="129">
        <f t="shared" si="115"/>
        <v>0</v>
      </c>
    </row>
    <row r="526" spans="5:19" x14ac:dyDescent="0.2">
      <c r="E526" s="116">
        <f t="shared" si="116"/>
        <v>522</v>
      </c>
      <c r="F526" s="116">
        <f t="shared" si="108"/>
        <v>31</v>
      </c>
      <c r="G526" s="118">
        <f t="shared" si="109"/>
        <v>1</v>
      </c>
      <c r="H526" s="118">
        <f t="shared" si="117"/>
        <v>2025</v>
      </c>
      <c r="I526" s="125">
        <f t="shared" si="110"/>
        <v>45688</v>
      </c>
      <c r="J526" s="118">
        <f t="shared" si="118"/>
        <v>6</v>
      </c>
      <c r="K526" s="118" t="str">
        <f t="shared" si="113"/>
        <v>6ª-feira</v>
      </c>
      <c r="L526" s="124">
        <f t="shared" si="120"/>
        <v>2</v>
      </c>
      <c r="O526" s="126">
        <f t="shared" si="111"/>
        <v>523</v>
      </c>
      <c r="P526" s="127">
        <f t="shared" si="112"/>
        <v>45902</v>
      </c>
      <c r="Q526" s="128">
        <f t="shared" si="119"/>
        <v>3</v>
      </c>
      <c r="R526" s="128" t="str">
        <f t="shared" si="114"/>
        <v>3ª-feira</v>
      </c>
      <c r="S526" s="129">
        <f t="shared" si="115"/>
        <v>0</v>
      </c>
    </row>
    <row r="527" spans="5:19" x14ac:dyDescent="0.2">
      <c r="E527" s="116">
        <f t="shared" si="116"/>
        <v>523</v>
      </c>
      <c r="F527" s="116">
        <f t="shared" si="108"/>
        <v>1</v>
      </c>
      <c r="G527" s="118">
        <f t="shared" si="109"/>
        <v>2</v>
      </c>
      <c r="H527" s="118">
        <f t="shared" si="117"/>
        <v>2025</v>
      </c>
      <c r="I527" s="125">
        <f t="shared" si="110"/>
        <v>45689</v>
      </c>
      <c r="J527" s="118">
        <f t="shared" si="118"/>
        <v>7</v>
      </c>
      <c r="K527" s="118" t="str">
        <f t="shared" si="113"/>
        <v>SÁBADO</v>
      </c>
      <c r="L527" s="124">
        <f t="shared" si="120"/>
        <v>1</v>
      </c>
      <c r="O527" s="126">
        <f t="shared" si="111"/>
        <v>524</v>
      </c>
      <c r="P527" s="127">
        <f t="shared" si="112"/>
        <v>45903</v>
      </c>
      <c r="Q527" s="128">
        <f t="shared" si="119"/>
        <v>4</v>
      </c>
      <c r="R527" s="128" t="str">
        <f t="shared" si="114"/>
        <v>4ª-feira</v>
      </c>
      <c r="S527" s="129">
        <f t="shared" si="115"/>
        <v>0</v>
      </c>
    </row>
    <row r="528" spans="5:19" x14ac:dyDescent="0.2">
      <c r="E528" s="116">
        <f t="shared" si="116"/>
        <v>524</v>
      </c>
      <c r="F528" s="116">
        <f t="shared" si="108"/>
        <v>2</v>
      </c>
      <c r="G528" s="118">
        <f t="shared" si="109"/>
        <v>2</v>
      </c>
      <c r="H528" s="118">
        <f t="shared" si="117"/>
        <v>2025</v>
      </c>
      <c r="I528" s="125">
        <f t="shared" si="110"/>
        <v>45690</v>
      </c>
      <c r="J528" s="118">
        <f t="shared" si="118"/>
        <v>1</v>
      </c>
      <c r="K528" s="118" t="str">
        <f t="shared" si="113"/>
        <v>DOMINGO</v>
      </c>
      <c r="L528" s="124">
        <f t="shared" si="120"/>
        <v>0</v>
      </c>
      <c r="O528" s="126">
        <f t="shared" si="111"/>
        <v>525</v>
      </c>
      <c r="P528" s="127">
        <f t="shared" si="112"/>
        <v>45904</v>
      </c>
      <c r="Q528" s="128">
        <f t="shared" si="119"/>
        <v>5</v>
      </c>
      <c r="R528" s="128" t="str">
        <f t="shared" si="114"/>
        <v>5ª-feira</v>
      </c>
      <c r="S528" s="129">
        <f t="shared" si="115"/>
        <v>0</v>
      </c>
    </row>
    <row r="529" spans="5:19" x14ac:dyDescent="0.2">
      <c r="E529" s="116">
        <f t="shared" si="116"/>
        <v>525</v>
      </c>
      <c r="F529" s="116">
        <f t="shared" si="108"/>
        <v>3</v>
      </c>
      <c r="G529" s="118">
        <f t="shared" si="109"/>
        <v>2</v>
      </c>
      <c r="H529" s="118">
        <f t="shared" si="117"/>
        <v>2025</v>
      </c>
      <c r="I529" s="125">
        <f t="shared" si="110"/>
        <v>45691</v>
      </c>
      <c r="J529" s="118">
        <f t="shared" si="118"/>
        <v>2</v>
      </c>
      <c r="K529" s="118" t="str">
        <f t="shared" si="113"/>
        <v>2ª-feira</v>
      </c>
      <c r="L529" s="124">
        <f t="shared" si="120"/>
        <v>0</v>
      </c>
      <c r="O529" s="126">
        <f t="shared" si="111"/>
        <v>526</v>
      </c>
      <c r="P529" s="127">
        <f t="shared" si="112"/>
        <v>45905</v>
      </c>
      <c r="Q529" s="128">
        <f t="shared" si="119"/>
        <v>6</v>
      </c>
      <c r="R529" s="128" t="str">
        <f t="shared" si="114"/>
        <v>6ª-feira</v>
      </c>
      <c r="S529" s="129">
        <f t="shared" si="115"/>
        <v>2</v>
      </c>
    </row>
    <row r="530" spans="5:19" x14ac:dyDescent="0.2">
      <c r="E530" s="116">
        <f t="shared" si="116"/>
        <v>526</v>
      </c>
      <c r="F530" s="116">
        <f t="shared" si="108"/>
        <v>4</v>
      </c>
      <c r="G530" s="118">
        <f t="shared" si="109"/>
        <v>2</v>
      </c>
      <c r="H530" s="118">
        <f t="shared" si="117"/>
        <v>2025</v>
      </c>
      <c r="I530" s="125">
        <f t="shared" si="110"/>
        <v>45692</v>
      </c>
      <c r="J530" s="118">
        <f t="shared" si="118"/>
        <v>3</v>
      </c>
      <c r="K530" s="118" t="str">
        <f t="shared" si="113"/>
        <v>3ª-feira</v>
      </c>
      <c r="L530" s="124">
        <f t="shared" si="120"/>
        <v>0</v>
      </c>
      <c r="O530" s="126">
        <f t="shared" si="111"/>
        <v>527</v>
      </c>
      <c r="P530" s="127">
        <f t="shared" si="112"/>
        <v>45908</v>
      </c>
      <c r="Q530" s="128">
        <f t="shared" si="119"/>
        <v>2</v>
      </c>
      <c r="R530" s="128" t="str">
        <f t="shared" si="114"/>
        <v>2ª-feira</v>
      </c>
      <c r="S530" s="129">
        <f t="shared" si="115"/>
        <v>0</v>
      </c>
    </row>
    <row r="531" spans="5:19" x14ac:dyDescent="0.2">
      <c r="E531" s="116">
        <f t="shared" si="116"/>
        <v>527</v>
      </c>
      <c r="F531" s="116">
        <f t="shared" si="108"/>
        <v>5</v>
      </c>
      <c r="G531" s="118">
        <f t="shared" si="109"/>
        <v>2</v>
      </c>
      <c r="H531" s="118">
        <f t="shared" si="117"/>
        <v>2025</v>
      </c>
      <c r="I531" s="125">
        <f t="shared" si="110"/>
        <v>45693</v>
      </c>
      <c r="J531" s="118">
        <f t="shared" si="118"/>
        <v>4</v>
      </c>
      <c r="K531" s="118" t="str">
        <f t="shared" si="113"/>
        <v>4ª-feira</v>
      </c>
      <c r="L531" s="124">
        <f t="shared" si="120"/>
        <v>0</v>
      </c>
      <c r="O531" s="126">
        <f t="shared" si="111"/>
        <v>528</v>
      </c>
      <c r="P531" s="127">
        <f t="shared" si="112"/>
        <v>45909</v>
      </c>
      <c r="Q531" s="128">
        <f t="shared" si="119"/>
        <v>3</v>
      </c>
      <c r="R531" s="128" t="str">
        <f t="shared" si="114"/>
        <v>3ª-feira</v>
      </c>
      <c r="S531" s="129">
        <f t="shared" si="115"/>
        <v>0</v>
      </c>
    </row>
    <row r="532" spans="5:19" x14ac:dyDescent="0.2">
      <c r="E532" s="116">
        <f t="shared" si="116"/>
        <v>528</v>
      </c>
      <c r="F532" s="116">
        <f t="shared" si="108"/>
        <v>6</v>
      </c>
      <c r="G532" s="118">
        <f t="shared" si="109"/>
        <v>2</v>
      </c>
      <c r="H532" s="118">
        <f t="shared" si="117"/>
        <v>2025</v>
      </c>
      <c r="I532" s="125">
        <f t="shared" si="110"/>
        <v>45694</v>
      </c>
      <c r="J532" s="118">
        <f t="shared" si="118"/>
        <v>5</v>
      </c>
      <c r="K532" s="118" t="str">
        <f t="shared" si="113"/>
        <v>5ª-feira</v>
      </c>
      <c r="L532" s="124">
        <f t="shared" si="120"/>
        <v>0</v>
      </c>
      <c r="O532" s="126">
        <f t="shared" si="111"/>
        <v>529</v>
      </c>
      <c r="P532" s="127">
        <f t="shared" si="112"/>
        <v>45910</v>
      </c>
      <c r="Q532" s="128">
        <f t="shared" si="119"/>
        <v>4</v>
      </c>
      <c r="R532" s="128" t="str">
        <f t="shared" si="114"/>
        <v>4ª-feira</v>
      </c>
      <c r="S532" s="129">
        <f t="shared" si="115"/>
        <v>0</v>
      </c>
    </row>
    <row r="533" spans="5:19" x14ac:dyDescent="0.2">
      <c r="E533" s="116">
        <f t="shared" si="116"/>
        <v>529</v>
      </c>
      <c r="F533" s="116">
        <f t="shared" si="108"/>
        <v>7</v>
      </c>
      <c r="G533" s="118">
        <f t="shared" si="109"/>
        <v>2</v>
      </c>
      <c r="H533" s="118">
        <f t="shared" si="117"/>
        <v>2025</v>
      </c>
      <c r="I533" s="125">
        <f t="shared" si="110"/>
        <v>45695</v>
      </c>
      <c r="J533" s="118">
        <f t="shared" si="118"/>
        <v>6</v>
      </c>
      <c r="K533" s="118" t="str">
        <f t="shared" si="113"/>
        <v>6ª-feira</v>
      </c>
      <c r="L533" s="124">
        <f t="shared" si="120"/>
        <v>2</v>
      </c>
      <c r="O533" s="126">
        <f t="shared" si="111"/>
        <v>530</v>
      </c>
      <c r="P533" s="127">
        <f t="shared" si="112"/>
        <v>45911</v>
      </c>
      <c r="Q533" s="128">
        <f t="shared" si="119"/>
        <v>5</v>
      </c>
      <c r="R533" s="128" t="str">
        <f t="shared" si="114"/>
        <v>5ª-feira</v>
      </c>
      <c r="S533" s="129">
        <f t="shared" si="115"/>
        <v>0</v>
      </c>
    </row>
    <row r="534" spans="5:19" x14ac:dyDescent="0.2">
      <c r="E534" s="116">
        <f t="shared" si="116"/>
        <v>530</v>
      </c>
      <c r="F534" s="116">
        <f t="shared" ref="F534:F597" si="121">DAY(I534)</f>
        <v>8</v>
      </c>
      <c r="G534" s="118">
        <f t="shared" ref="G534:G597" si="122">MONTH(I534)</f>
        <v>2</v>
      </c>
      <c r="H534" s="118">
        <f t="shared" si="117"/>
        <v>2025</v>
      </c>
      <c r="I534" s="125">
        <f t="shared" ref="I534:I597" si="123">I533+1</f>
        <v>45696</v>
      </c>
      <c r="J534" s="118">
        <f t="shared" si="118"/>
        <v>7</v>
      </c>
      <c r="K534" s="118" t="str">
        <f t="shared" si="113"/>
        <v>SÁBADO</v>
      </c>
      <c r="L534" s="124">
        <f t="shared" si="120"/>
        <v>1</v>
      </c>
      <c r="O534" s="126">
        <f t="shared" si="111"/>
        <v>531</v>
      </c>
      <c r="P534" s="127">
        <f t="shared" si="112"/>
        <v>45912</v>
      </c>
      <c r="Q534" s="128">
        <f t="shared" si="119"/>
        <v>6</v>
      </c>
      <c r="R534" s="128" t="str">
        <f t="shared" si="114"/>
        <v>6ª-feira</v>
      </c>
      <c r="S534" s="129">
        <f t="shared" si="115"/>
        <v>2</v>
      </c>
    </row>
    <row r="535" spans="5:19" x14ac:dyDescent="0.2">
      <c r="E535" s="116">
        <f t="shared" si="116"/>
        <v>531</v>
      </c>
      <c r="F535" s="116">
        <f t="shared" si="121"/>
        <v>9</v>
      </c>
      <c r="G535" s="118">
        <f t="shared" si="122"/>
        <v>2</v>
      </c>
      <c r="H535" s="118">
        <f t="shared" si="117"/>
        <v>2025</v>
      </c>
      <c r="I535" s="125">
        <f t="shared" si="123"/>
        <v>45697</v>
      </c>
      <c r="J535" s="118">
        <f t="shared" si="118"/>
        <v>1</v>
      </c>
      <c r="K535" s="118" t="str">
        <f t="shared" si="113"/>
        <v>DOMINGO</v>
      </c>
      <c r="L535" s="124">
        <f t="shared" si="120"/>
        <v>0</v>
      </c>
      <c r="O535" s="126">
        <f t="shared" si="111"/>
        <v>532</v>
      </c>
      <c r="P535" s="127">
        <f t="shared" si="112"/>
        <v>45915</v>
      </c>
      <c r="Q535" s="128">
        <f t="shared" si="119"/>
        <v>2</v>
      </c>
      <c r="R535" s="128" t="str">
        <f t="shared" si="114"/>
        <v>2ª-feira</v>
      </c>
      <c r="S535" s="129">
        <f t="shared" si="115"/>
        <v>0</v>
      </c>
    </row>
    <row r="536" spans="5:19" x14ac:dyDescent="0.2">
      <c r="E536" s="116">
        <f t="shared" si="116"/>
        <v>532</v>
      </c>
      <c r="F536" s="116">
        <f t="shared" si="121"/>
        <v>10</v>
      </c>
      <c r="G536" s="118">
        <f t="shared" si="122"/>
        <v>2</v>
      </c>
      <c r="H536" s="118">
        <f t="shared" si="117"/>
        <v>2025</v>
      </c>
      <c r="I536" s="125">
        <f t="shared" si="123"/>
        <v>45698</v>
      </c>
      <c r="J536" s="118">
        <f t="shared" si="118"/>
        <v>2</v>
      </c>
      <c r="K536" s="118" t="str">
        <f t="shared" si="113"/>
        <v>2ª-feira</v>
      </c>
      <c r="L536" s="124">
        <f t="shared" si="120"/>
        <v>0</v>
      </c>
      <c r="O536" s="126">
        <f t="shared" si="111"/>
        <v>533</v>
      </c>
      <c r="P536" s="127">
        <f t="shared" si="112"/>
        <v>45916</v>
      </c>
      <c r="Q536" s="128">
        <f t="shared" si="119"/>
        <v>3</v>
      </c>
      <c r="R536" s="128" t="str">
        <f t="shared" si="114"/>
        <v>3ª-feira</v>
      </c>
      <c r="S536" s="129">
        <f t="shared" si="115"/>
        <v>0</v>
      </c>
    </row>
    <row r="537" spans="5:19" x14ac:dyDescent="0.2">
      <c r="E537" s="116">
        <f t="shared" si="116"/>
        <v>533</v>
      </c>
      <c r="F537" s="116">
        <f t="shared" si="121"/>
        <v>11</v>
      </c>
      <c r="G537" s="118">
        <f t="shared" si="122"/>
        <v>2</v>
      </c>
      <c r="H537" s="118">
        <f t="shared" si="117"/>
        <v>2025</v>
      </c>
      <c r="I537" s="125">
        <f t="shared" si="123"/>
        <v>45699</v>
      </c>
      <c r="J537" s="118">
        <f t="shared" si="118"/>
        <v>3</v>
      </c>
      <c r="K537" s="118" t="str">
        <f t="shared" si="113"/>
        <v>3ª-feira</v>
      </c>
      <c r="L537" s="124">
        <f t="shared" si="120"/>
        <v>0</v>
      </c>
      <c r="O537" s="126">
        <f t="shared" si="111"/>
        <v>534</v>
      </c>
      <c r="P537" s="127">
        <f t="shared" si="112"/>
        <v>45917</v>
      </c>
      <c r="Q537" s="128">
        <f t="shared" si="119"/>
        <v>4</v>
      </c>
      <c r="R537" s="128" t="str">
        <f t="shared" si="114"/>
        <v>4ª-feira</v>
      </c>
      <c r="S537" s="129">
        <f t="shared" si="115"/>
        <v>0</v>
      </c>
    </row>
    <row r="538" spans="5:19" x14ac:dyDescent="0.2">
      <c r="E538" s="116">
        <f t="shared" si="116"/>
        <v>534</v>
      </c>
      <c r="F538" s="116">
        <f t="shared" si="121"/>
        <v>12</v>
      </c>
      <c r="G538" s="118">
        <f t="shared" si="122"/>
        <v>2</v>
      </c>
      <c r="H538" s="118">
        <f t="shared" si="117"/>
        <v>2025</v>
      </c>
      <c r="I538" s="125">
        <f t="shared" si="123"/>
        <v>45700</v>
      </c>
      <c r="J538" s="118">
        <f t="shared" si="118"/>
        <v>4</v>
      </c>
      <c r="K538" s="118" t="str">
        <f t="shared" si="113"/>
        <v>4ª-feira</v>
      </c>
      <c r="L538" s="124">
        <f t="shared" si="120"/>
        <v>0</v>
      </c>
      <c r="O538" s="126">
        <f t="shared" si="111"/>
        <v>535</v>
      </c>
      <c r="P538" s="127">
        <f t="shared" si="112"/>
        <v>45918</v>
      </c>
      <c r="Q538" s="128">
        <f t="shared" si="119"/>
        <v>5</v>
      </c>
      <c r="R538" s="128" t="str">
        <f t="shared" si="114"/>
        <v>5ª-feira</v>
      </c>
      <c r="S538" s="129">
        <f t="shared" si="115"/>
        <v>0</v>
      </c>
    </row>
    <row r="539" spans="5:19" x14ac:dyDescent="0.2">
      <c r="E539" s="116">
        <f t="shared" si="116"/>
        <v>535</v>
      </c>
      <c r="F539" s="116">
        <f t="shared" si="121"/>
        <v>13</v>
      </c>
      <c r="G539" s="118">
        <f t="shared" si="122"/>
        <v>2</v>
      </c>
      <c r="H539" s="118">
        <f t="shared" si="117"/>
        <v>2025</v>
      </c>
      <c r="I539" s="125">
        <f t="shared" si="123"/>
        <v>45701</v>
      </c>
      <c r="J539" s="118">
        <f t="shared" si="118"/>
        <v>5</v>
      </c>
      <c r="K539" s="118" t="str">
        <f t="shared" si="113"/>
        <v>5ª-feira</v>
      </c>
      <c r="L539" s="124">
        <f t="shared" si="120"/>
        <v>0</v>
      </c>
      <c r="O539" s="126">
        <f t="shared" si="111"/>
        <v>536</v>
      </c>
      <c r="P539" s="127">
        <f t="shared" si="112"/>
        <v>45919</v>
      </c>
      <c r="Q539" s="128">
        <f t="shared" si="119"/>
        <v>6</v>
      </c>
      <c r="R539" s="128" t="str">
        <f t="shared" si="114"/>
        <v>6ª-feira</v>
      </c>
      <c r="S539" s="129">
        <f t="shared" si="115"/>
        <v>2</v>
      </c>
    </row>
    <row r="540" spans="5:19" x14ac:dyDescent="0.2">
      <c r="E540" s="116">
        <f t="shared" si="116"/>
        <v>536</v>
      </c>
      <c r="F540" s="116">
        <f t="shared" si="121"/>
        <v>14</v>
      </c>
      <c r="G540" s="118">
        <f t="shared" si="122"/>
        <v>2</v>
      </c>
      <c r="H540" s="118">
        <f t="shared" si="117"/>
        <v>2025</v>
      </c>
      <c r="I540" s="125">
        <f t="shared" si="123"/>
        <v>45702</v>
      </c>
      <c r="J540" s="118">
        <f t="shared" si="118"/>
        <v>6</v>
      </c>
      <c r="K540" s="118" t="str">
        <f t="shared" si="113"/>
        <v>6ª-feira</v>
      </c>
      <c r="L540" s="124">
        <f t="shared" si="120"/>
        <v>2</v>
      </c>
      <c r="O540" s="126">
        <f t="shared" si="111"/>
        <v>537</v>
      </c>
      <c r="P540" s="127">
        <f t="shared" si="112"/>
        <v>45922</v>
      </c>
      <c r="Q540" s="128">
        <f t="shared" si="119"/>
        <v>2</v>
      </c>
      <c r="R540" s="128" t="str">
        <f t="shared" si="114"/>
        <v>2ª-feira</v>
      </c>
      <c r="S540" s="129">
        <f t="shared" si="115"/>
        <v>0</v>
      </c>
    </row>
    <row r="541" spans="5:19" x14ac:dyDescent="0.2">
      <c r="E541" s="116">
        <f t="shared" si="116"/>
        <v>537</v>
      </c>
      <c r="F541" s="116">
        <f t="shared" si="121"/>
        <v>15</v>
      </c>
      <c r="G541" s="118">
        <f t="shared" si="122"/>
        <v>2</v>
      </c>
      <c r="H541" s="118">
        <f t="shared" si="117"/>
        <v>2025</v>
      </c>
      <c r="I541" s="125">
        <f t="shared" si="123"/>
        <v>45703</v>
      </c>
      <c r="J541" s="118">
        <f t="shared" si="118"/>
        <v>7</v>
      </c>
      <c r="K541" s="118" t="str">
        <f t="shared" si="113"/>
        <v>SÁBADO</v>
      </c>
      <c r="L541" s="124">
        <f t="shared" si="120"/>
        <v>1</v>
      </c>
      <c r="O541" s="126">
        <f t="shared" si="111"/>
        <v>538</v>
      </c>
      <c r="P541" s="127">
        <f t="shared" si="112"/>
        <v>45923</v>
      </c>
      <c r="Q541" s="128">
        <f t="shared" si="119"/>
        <v>3</v>
      </c>
      <c r="R541" s="128" t="str">
        <f t="shared" si="114"/>
        <v>3ª-feira</v>
      </c>
      <c r="S541" s="129">
        <f t="shared" si="115"/>
        <v>0</v>
      </c>
    </row>
    <row r="542" spans="5:19" x14ac:dyDescent="0.2">
      <c r="E542" s="116">
        <f t="shared" si="116"/>
        <v>538</v>
      </c>
      <c r="F542" s="116">
        <f t="shared" si="121"/>
        <v>16</v>
      </c>
      <c r="G542" s="118">
        <f t="shared" si="122"/>
        <v>2</v>
      </c>
      <c r="H542" s="118">
        <f t="shared" si="117"/>
        <v>2025</v>
      </c>
      <c r="I542" s="125">
        <f t="shared" si="123"/>
        <v>45704</v>
      </c>
      <c r="J542" s="118">
        <f t="shared" si="118"/>
        <v>1</v>
      </c>
      <c r="K542" s="118" t="str">
        <f t="shared" si="113"/>
        <v>DOMINGO</v>
      </c>
      <c r="L542" s="124">
        <f t="shared" si="120"/>
        <v>0</v>
      </c>
      <c r="O542" s="126">
        <f t="shared" si="111"/>
        <v>539</v>
      </c>
      <c r="P542" s="127">
        <f t="shared" si="112"/>
        <v>45924</v>
      </c>
      <c r="Q542" s="128">
        <f t="shared" si="119"/>
        <v>4</v>
      </c>
      <c r="R542" s="128" t="str">
        <f t="shared" si="114"/>
        <v>4ª-feira</v>
      </c>
      <c r="S542" s="129">
        <f t="shared" si="115"/>
        <v>0</v>
      </c>
    </row>
    <row r="543" spans="5:19" x14ac:dyDescent="0.2">
      <c r="E543" s="116">
        <f t="shared" si="116"/>
        <v>539</v>
      </c>
      <c r="F543" s="116">
        <f t="shared" si="121"/>
        <v>17</v>
      </c>
      <c r="G543" s="118">
        <f t="shared" si="122"/>
        <v>2</v>
      </c>
      <c r="H543" s="118">
        <f t="shared" si="117"/>
        <v>2025</v>
      </c>
      <c r="I543" s="125">
        <f t="shared" si="123"/>
        <v>45705</v>
      </c>
      <c r="J543" s="118">
        <f t="shared" si="118"/>
        <v>2</v>
      </c>
      <c r="K543" s="118" t="str">
        <f t="shared" si="113"/>
        <v>2ª-feira</v>
      </c>
      <c r="L543" s="124">
        <f t="shared" si="120"/>
        <v>0</v>
      </c>
      <c r="O543" s="126">
        <f t="shared" ref="O543:O606" si="124">O542+1</f>
        <v>540</v>
      </c>
      <c r="P543" s="127">
        <f t="shared" ref="P543:P606" si="125">P542+1+S542</f>
        <v>45925</v>
      </c>
      <c r="Q543" s="128">
        <f t="shared" si="119"/>
        <v>5</v>
      </c>
      <c r="R543" s="128" t="str">
        <f t="shared" si="114"/>
        <v>5ª-feira</v>
      </c>
      <c r="S543" s="129">
        <f t="shared" si="115"/>
        <v>0</v>
      </c>
    </row>
    <row r="544" spans="5:19" x14ac:dyDescent="0.2">
      <c r="E544" s="116">
        <f t="shared" si="116"/>
        <v>540</v>
      </c>
      <c r="F544" s="116">
        <f t="shared" si="121"/>
        <v>18</v>
      </c>
      <c r="G544" s="118">
        <f t="shared" si="122"/>
        <v>2</v>
      </c>
      <c r="H544" s="118">
        <f t="shared" si="117"/>
        <v>2025</v>
      </c>
      <c r="I544" s="125">
        <f t="shared" si="123"/>
        <v>45706</v>
      </c>
      <c r="J544" s="118">
        <f t="shared" si="118"/>
        <v>3</v>
      </c>
      <c r="K544" s="118" t="str">
        <f t="shared" si="113"/>
        <v>3ª-feira</v>
      </c>
      <c r="L544" s="124">
        <f t="shared" si="120"/>
        <v>0</v>
      </c>
      <c r="O544" s="126">
        <f t="shared" si="124"/>
        <v>541</v>
      </c>
      <c r="P544" s="127">
        <f t="shared" si="125"/>
        <v>45926</v>
      </c>
      <c r="Q544" s="128">
        <f t="shared" si="119"/>
        <v>6</v>
      </c>
      <c r="R544" s="128" t="str">
        <f t="shared" si="114"/>
        <v>6ª-feira</v>
      </c>
      <c r="S544" s="129">
        <f t="shared" si="115"/>
        <v>2</v>
      </c>
    </row>
    <row r="545" spans="5:19" x14ac:dyDescent="0.2">
      <c r="E545" s="116">
        <f t="shared" si="116"/>
        <v>541</v>
      </c>
      <c r="F545" s="116">
        <f t="shared" si="121"/>
        <v>19</v>
      </c>
      <c r="G545" s="118">
        <f t="shared" si="122"/>
        <v>2</v>
      </c>
      <c r="H545" s="118">
        <f t="shared" si="117"/>
        <v>2025</v>
      </c>
      <c r="I545" s="125">
        <f t="shared" si="123"/>
        <v>45707</v>
      </c>
      <c r="J545" s="118">
        <f t="shared" si="118"/>
        <v>4</v>
      </c>
      <c r="K545" s="118" t="str">
        <f t="shared" si="113"/>
        <v>4ª-feira</v>
      </c>
      <c r="L545" s="124">
        <f t="shared" si="120"/>
        <v>0</v>
      </c>
      <c r="O545" s="126">
        <f t="shared" si="124"/>
        <v>542</v>
      </c>
      <c r="P545" s="127">
        <f t="shared" si="125"/>
        <v>45929</v>
      </c>
      <c r="Q545" s="128">
        <f t="shared" si="119"/>
        <v>2</v>
      </c>
      <c r="R545" s="128" t="str">
        <f t="shared" si="114"/>
        <v>2ª-feira</v>
      </c>
      <c r="S545" s="129">
        <f t="shared" si="115"/>
        <v>0</v>
      </c>
    </row>
    <row r="546" spans="5:19" x14ac:dyDescent="0.2">
      <c r="E546" s="116">
        <f t="shared" si="116"/>
        <v>542</v>
      </c>
      <c r="F546" s="116">
        <f t="shared" si="121"/>
        <v>20</v>
      </c>
      <c r="G546" s="118">
        <f t="shared" si="122"/>
        <v>2</v>
      </c>
      <c r="H546" s="118">
        <f t="shared" si="117"/>
        <v>2025</v>
      </c>
      <c r="I546" s="125">
        <f t="shared" si="123"/>
        <v>45708</v>
      </c>
      <c r="J546" s="118">
        <f t="shared" si="118"/>
        <v>5</v>
      </c>
      <c r="K546" s="118" t="str">
        <f t="shared" si="113"/>
        <v>5ª-feira</v>
      </c>
      <c r="L546" s="124">
        <f t="shared" si="120"/>
        <v>0</v>
      </c>
      <c r="O546" s="126">
        <f t="shared" si="124"/>
        <v>543</v>
      </c>
      <c r="P546" s="127">
        <f t="shared" si="125"/>
        <v>45930</v>
      </c>
      <c r="Q546" s="128">
        <f t="shared" si="119"/>
        <v>3</v>
      </c>
      <c r="R546" s="128" t="str">
        <f t="shared" si="114"/>
        <v>3ª-feira</v>
      </c>
      <c r="S546" s="129">
        <f t="shared" si="115"/>
        <v>0</v>
      </c>
    </row>
    <row r="547" spans="5:19" x14ac:dyDescent="0.2">
      <c r="E547" s="116">
        <f t="shared" si="116"/>
        <v>543</v>
      </c>
      <c r="F547" s="116">
        <f t="shared" si="121"/>
        <v>21</v>
      </c>
      <c r="G547" s="118">
        <f t="shared" si="122"/>
        <v>2</v>
      </c>
      <c r="H547" s="118">
        <f t="shared" si="117"/>
        <v>2025</v>
      </c>
      <c r="I547" s="125">
        <f t="shared" si="123"/>
        <v>45709</v>
      </c>
      <c r="J547" s="118">
        <f t="shared" si="118"/>
        <v>6</v>
      </c>
      <c r="K547" s="118" t="str">
        <f t="shared" si="113"/>
        <v>6ª-feira</v>
      </c>
      <c r="L547" s="124">
        <f t="shared" si="120"/>
        <v>2</v>
      </c>
      <c r="O547" s="126">
        <f t="shared" si="124"/>
        <v>544</v>
      </c>
      <c r="P547" s="127">
        <f t="shared" si="125"/>
        <v>45931</v>
      </c>
      <c r="Q547" s="128">
        <f t="shared" si="119"/>
        <v>4</v>
      </c>
      <c r="R547" s="128" t="str">
        <f t="shared" si="114"/>
        <v>4ª-feira</v>
      </c>
      <c r="S547" s="129">
        <f t="shared" si="115"/>
        <v>0</v>
      </c>
    </row>
    <row r="548" spans="5:19" x14ac:dyDescent="0.2">
      <c r="E548" s="116">
        <f t="shared" si="116"/>
        <v>544</v>
      </c>
      <c r="F548" s="116">
        <f t="shared" si="121"/>
        <v>22</v>
      </c>
      <c r="G548" s="118">
        <f t="shared" si="122"/>
        <v>2</v>
      </c>
      <c r="H548" s="118">
        <f t="shared" si="117"/>
        <v>2025</v>
      </c>
      <c r="I548" s="125">
        <f t="shared" si="123"/>
        <v>45710</v>
      </c>
      <c r="J548" s="118">
        <f t="shared" si="118"/>
        <v>7</v>
      </c>
      <c r="K548" s="118" t="str">
        <f t="shared" si="113"/>
        <v>SÁBADO</v>
      </c>
      <c r="L548" s="124">
        <f t="shared" si="120"/>
        <v>1</v>
      </c>
      <c r="O548" s="126">
        <f t="shared" si="124"/>
        <v>545</v>
      </c>
      <c r="P548" s="127">
        <f t="shared" si="125"/>
        <v>45932</v>
      </c>
      <c r="Q548" s="128">
        <f t="shared" si="119"/>
        <v>5</v>
      </c>
      <c r="R548" s="128" t="str">
        <f t="shared" si="114"/>
        <v>5ª-feira</v>
      </c>
      <c r="S548" s="129">
        <f t="shared" si="115"/>
        <v>0</v>
      </c>
    </row>
    <row r="549" spans="5:19" x14ac:dyDescent="0.2">
      <c r="E549" s="116">
        <f t="shared" si="116"/>
        <v>545</v>
      </c>
      <c r="F549" s="116">
        <f t="shared" si="121"/>
        <v>23</v>
      </c>
      <c r="G549" s="118">
        <f t="shared" si="122"/>
        <v>2</v>
      </c>
      <c r="H549" s="118">
        <f t="shared" si="117"/>
        <v>2025</v>
      </c>
      <c r="I549" s="125">
        <f t="shared" si="123"/>
        <v>45711</v>
      </c>
      <c r="J549" s="118">
        <f t="shared" si="118"/>
        <v>1</v>
      </c>
      <c r="K549" s="118" t="str">
        <f t="shared" si="113"/>
        <v>DOMINGO</v>
      </c>
      <c r="L549" s="124">
        <f t="shared" si="120"/>
        <v>0</v>
      </c>
      <c r="O549" s="126">
        <f t="shared" si="124"/>
        <v>546</v>
      </c>
      <c r="P549" s="127">
        <f t="shared" si="125"/>
        <v>45933</v>
      </c>
      <c r="Q549" s="128">
        <f t="shared" si="119"/>
        <v>6</v>
      </c>
      <c r="R549" s="128" t="str">
        <f t="shared" si="114"/>
        <v>6ª-feira</v>
      </c>
      <c r="S549" s="129">
        <f t="shared" si="115"/>
        <v>2</v>
      </c>
    </row>
    <row r="550" spans="5:19" x14ac:dyDescent="0.2">
      <c r="E550" s="116">
        <f t="shared" si="116"/>
        <v>546</v>
      </c>
      <c r="F550" s="116">
        <f t="shared" si="121"/>
        <v>24</v>
      </c>
      <c r="G550" s="118">
        <f t="shared" si="122"/>
        <v>2</v>
      </c>
      <c r="H550" s="118">
        <f t="shared" si="117"/>
        <v>2025</v>
      </c>
      <c r="I550" s="125">
        <f t="shared" si="123"/>
        <v>45712</v>
      </c>
      <c r="J550" s="118">
        <f t="shared" si="118"/>
        <v>2</v>
      </c>
      <c r="K550" s="118" t="str">
        <f t="shared" si="113"/>
        <v>2ª-feira</v>
      </c>
      <c r="L550" s="124">
        <f t="shared" si="120"/>
        <v>0</v>
      </c>
      <c r="O550" s="126">
        <f t="shared" si="124"/>
        <v>547</v>
      </c>
      <c r="P550" s="127">
        <f t="shared" si="125"/>
        <v>45936</v>
      </c>
      <c r="Q550" s="128">
        <f t="shared" si="119"/>
        <v>2</v>
      </c>
      <c r="R550" s="128" t="str">
        <f t="shared" si="114"/>
        <v>2ª-feira</v>
      </c>
      <c r="S550" s="129">
        <f t="shared" si="115"/>
        <v>0</v>
      </c>
    </row>
    <row r="551" spans="5:19" x14ac:dyDescent="0.2">
      <c r="E551" s="116">
        <f t="shared" si="116"/>
        <v>547</v>
      </c>
      <c r="F551" s="116">
        <f t="shared" si="121"/>
        <v>25</v>
      </c>
      <c r="G551" s="118">
        <f t="shared" si="122"/>
        <v>2</v>
      </c>
      <c r="H551" s="118">
        <f t="shared" si="117"/>
        <v>2025</v>
      </c>
      <c r="I551" s="125">
        <f t="shared" si="123"/>
        <v>45713</v>
      </c>
      <c r="J551" s="118">
        <f t="shared" si="118"/>
        <v>3</v>
      </c>
      <c r="K551" s="118" t="str">
        <f t="shared" si="113"/>
        <v>3ª-feira</v>
      </c>
      <c r="L551" s="124">
        <f t="shared" si="120"/>
        <v>0</v>
      </c>
      <c r="O551" s="126">
        <f t="shared" si="124"/>
        <v>548</v>
      </c>
      <c r="P551" s="127">
        <f t="shared" si="125"/>
        <v>45937</v>
      </c>
      <c r="Q551" s="128">
        <f t="shared" si="119"/>
        <v>3</v>
      </c>
      <c r="R551" s="128" t="str">
        <f t="shared" si="114"/>
        <v>3ª-feira</v>
      </c>
      <c r="S551" s="129">
        <f t="shared" si="115"/>
        <v>0</v>
      </c>
    </row>
    <row r="552" spans="5:19" x14ac:dyDescent="0.2">
      <c r="E552" s="116">
        <f t="shared" si="116"/>
        <v>548</v>
      </c>
      <c r="F552" s="116">
        <f t="shared" si="121"/>
        <v>26</v>
      </c>
      <c r="G552" s="118">
        <f t="shared" si="122"/>
        <v>2</v>
      </c>
      <c r="H552" s="118">
        <f t="shared" si="117"/>
        <v>2025</v>
      </c>
      <c r="I552" s="125">
        <f t="shared" si="123"/>
        <v>45714</v>
      </c>
      <c r="J552" s="118">
        <f t="shared" si="118"/>
        <v>4</v>
      </c>
      <c r="K552" s="118" t="str">
        <f t="shared" si="113"/>
        <v>4ª-feira</v>
      </c>
      <c r="L552" s="124">
        <f t="shared" si="120"/>
        <v>0</v>
      </c>
      <c r="O552" s="126">
        <f t="shared" si="124"/>
        <v>549</v>
      </c>
      <c r="P552" s="127">
        <f t="shared" si="125"/>
        <v>45938</v>
      </c>
      <c r="Q552" s="128">
        <f t="shared" si="119"/>
        <v>4</v>
      </c>
      <c r="R552" s="128" t="str">
        <f t="shared" si="114"/>
        <v>4ª-feira</v>
      </c>
      <c r="S552" s="129">
        <f t="shared" si="115"/>
        <v>0</v>
      </c>
    </row>
    <row r="553" spans="5:19" x14ac:dyDescent="0.2">
      <c r="E553" s="116">
        <f t="shared" si="116"/>
        <v>549</v>
      </c>
      <c r="F553" s="116">
        <f t="shared" si="121"/>
        <v>27</v>
      </c>
      <c r="G553" s="118">
        <f t="shared" si="122"/>
        <v>2</v>
      </c>
      <c r="H553" s="118">
        <f t="shared" si="117"/>
        <v>2025</v>
      </c>
      <c r="I553" s="125">
        <f t="shared" si="123"/>
        <v>45715</v>
      </c>
      <c r="J553" s="118">
        <f t="shared" si="118"/>
        <v>5</v>
      </c>
      <c r="K553" s="118" t="str">
        <f t="shared" si="113"/>
        <v>5ª-feira</v>
      </c>
      <c r="L553" s="124">
        <f t="shared" si="120"/>
        <v>0</v>
      </c>
      <c r="O553" s="126">
        <f t="shared" si="124"/>
        <v>550</v>
      </c>
      <c r="P553" s="127">
        <f t="shared" si="125"/>
        <v>45939</v>
      </c>
      <c r="Q553" s="128">
        <f t="shared" si="119"/>
        <v>5</v>
      </c>
      <c r="R553" s="128" t="str">
        <f t="shared" si="114"/>
        <v>5ª-feira</v>
      </c>
      <c r="S553" s="129">
        <f t="shared" si="115"/>
        <v>0</v>
      </c>
    </row>
    <row r="554" spans="5:19" x14ac:dyDescent="0.2">
      <c r="E554" s="116">
        <f t="shared" si="116"/>
        <v>550</v>
      </c>
      <c r="F554" s="116">
        <f t="shared" si="121"/>
        <v>28</v>
      </c>
      <c r="G554" s="118">
        <f t="shared" si="122"/>
        <v>2</v>
      </c>
      <c r="H554" s="118">
        <f t="shared" si="117"/>
        <v>2025</v>
      </c>
      <c r="I554" s="125">
        <f t="shared" si="123"/>
        <v>45716</v>
      </c>
      <c r="J554" s="118">
        <f t="shared" si="118"/>
        <v>6</v>
      </c>
      <c r="K554" s="118" t="str">
        <f t="shared" si="113"/>
        <v>6ª-feira</v>
      </c>
      <c r="L554" s="124">
        <f t="shared" si="120"/>
        <v>2</v>
      </c>
      <c r="O554" s="126">
        <f t="shared" si="124"/>
        <v>551</v>
      </c>
      <c r="P554" s="127">
        <f t="shared" si="125"/>
        <v>45940</v>
      </c>
      <c r="Q554" s="128">
        <f t="shared" si="119"/>
        <v>6</v>
      </c>
      <c r="R554" s="128" t="str">
        <f t="shared" si="114"/>
        <v>6ª-feira</v>
      </c>
      <c r="S554" s="129">
        <f t="shared" si="115"/>
        <v>2</v>
      </c>
    </row>
    <row r="555" spans="5:19" x14ac:dyDescent="0.2">
      <c r="E555" s="116">
        <f t="shared" si="116"/>
        <v>551</v>
      </c>
      <c r="F555" s="116">
        <f t="shared" si="121"/>
        <v>1</v>
      </c>
      <c r="G555" s="118">
        <f t="shared" si="122"/>
        <v>3</v>
      </c>
      <c r="H555" s="118">
        <f t="shared" si="117"/>
        <v>2025</v>
      </c>
      <c r="I555" s="125">
        <f t="shared" si="123"/>
        <v>45717</v>
      </c>
      <c r="J555" s="118">
        <f t="shared" si="118"/>
        <v>7</v>
      </c>
      <c r="K555" s="118" t="str">
        <f t="shared" si="113"/>
        <v>SÁBADO</v>
      </c>
      <c r="L555" s="124">
        <f t="shared" si="120"/>
        <v>1</v>
      </c>
      <c r="O555" s="126">
        <f t="shared" si="124"/>
        <v>552</v>
      </c>
      <c r="P555" s="127">
        <f t="shared" si="125"/>
        <v>45943</v>
      </c>
      <c r="Q555" s="128">
        <f t="shared" si="119"/>
        <v>2</v>
      </c>
      <c r="R555" s="128" t="str">
        <f t="shared" si="114"/>
        <v>2ª-feira</v>
      </c>
      <c r="S555" s="129">
        <f t="shared" si="115"/>
        <v>0</v>
      </c>
    </row>
    <row r="556" spans="5:19" x14ac:dyDescent="0.2">
      <c r="E556" s="116">
        <f t="shared" si="116"/>
        <v>552</v>
      </c>
      <c r="F556" s="116">
        <f t="shared" si="121"/>
        <v>2</v>
      </c>
      <c r="G556" s="118">
        <f t="shared" si="122"/>
        <v>3</v>
      </c>
      <c r="H556" s="118">
        <f t="shared" si="117"/>
        <v>2025</v>
      </c>
      <c r="I556" s="125">
        <f t="shared" si="123"/>
        <v>45718</v>
      </c>
      <c r="J556" s="118">
        <f t="shared" si="118"/>
        <v>1</v>
      </c>
      <c r="K556" s="118" t="str">
        <f t="shared" si="113"/>
        <v>DOMINGO</v>
      </c>
      <c r="L556" s="124">
        <f t="shared" si="120"/>
        <v>0</v>
      </c>
      <c r="O556" s="126">
        <f t="shared" si="124"/>
        <v>553</v>
      </c>
      <c r="P556" s="127">
        <f t="shared" si="125"/>
        <v>45944</v>
      </c>
      <c r="Q556" s="128">
        <f t="shared" si="119"/>
        <v>3</v>
      </c>
      <c r="R556" s="128" t="str">
        <f t="shared" si="114"/>
        <v>3ª-feira</v>
      </c>
      <c r="S556" s="129">
        <f t="shared" si="115"/>
        <v>0</v>
      </c>
    </row>
    <row r="557" spans="5:19" x14ac:dyDescent="0.2">
      <c r="E557" s="116">
        <f t="shared" si="116"/>
        <v>553</v>
      </c>
      <c r="F557" s="116">
        <f t="shared" si="121"/>
        <v>3</v>
      </c>
      <c r="G557" s="118">
        <f t="shared" si="122"/>
        <v>3</v>
      </c>
      <c r="H557" s="118">
        <f t="shared" si="117"/>
        <v>2025</v>
      </c>
      <c r="I557" s="125">
        <f t="shared" si="123"/>
        <v>45719</v>
      </c>
      <c r="J557" s="118">
        <f t="shared" si="118"/>
        <v>2</v>
      </c>
      <c r="K557" s="118" t="str">
        <f t="shared" si="113"/>
        <v>2ª-feira</v>
      </c>
      <c r="L557" s="124">
        <f t="shared" si="120"/>
        <v>0</v>
      </c>
      <c r="O557" s="126">
        <f t="shared" si="124"/>
        <v>554</v>
      </c>
      <c r="P557" s="127">
        <f t="shared" si="125"/>
        <v>45945</v>
      </c>
      <c r="Q557" s="128">
        <f t="shared" si="119"/>
        <v>4</v>
      </c>
      <c r="R557" s="128" t="str">
        <f t="shared" si="114"/>
        <v>4ª-feira</v>
      </c>
      <c r="S557" s="129">
        <f t="shared" si="115"/>
        <v>0</v>
      </c>
    </row>
    <row r="558" spans="5:19" x14ac:dyDescent="0.2">
      <c r="E558" s="116">
        <f t="shared" si="116"/>
        <v>554</v>
      </c>
      <c r="F558" s="116">
        <f t="shared" si="121"/>
        <v>4</v>
      </c>
      <c r="G558" s="118">
        <f t="shared" si="122"/>
        <v>3</v>
      </c>
      <c r="H558" s="118">
        <f t="shared" si="117"/>
        <v>2025</v>
      </c>
      <c r="I558" s="125">
        <f t="shared" si="123"/>
        <v>45720</v>
      </c>
      <c r="J558" s="118">
        <f t="shared" si="118"/>
        <v>3</v>
      </c>
      <c r="K558" s="118" t="str">
        <f t="shared" si="113"/>
        <v>3ª-feira</v>
      </c>
      <c r="L558" s="124">
        <f t="shared" si="120"/>
        <v>0</v>
      </c>
      <c r="O558" s="126">
        <f t="shared" si="124"/>
        <v>555</v>
      </c>
      <c r="P558" s="127">
        <f t="shared" si="125"/>
        <v>45946</v>
      </c>
      <c r="Q558" s="128">
        <f t="shared" si="119"/>
        <v>5</v>
      </c>
      <c r="R558" s="128" t="str">
        <f t="shared" si="114"/>
        <v>5ª-feira</v>
      </c>
      <c r="S558" s="129">
        <f t="shared" si="115"/>
        <v>0</v>
      </c>
    </row>
    <row r="559" spans="5:19" x14ac:dyDescent="0.2">
      <c r="E559" s="116">
        <f t="shared" si="116"/>
        <v>555</v>
      </c>
      <c r="F559" s="116">
        <f t="shared" si="121"/>
        <v>5</v>
      </c>
      <c r="G559" s="118">
        <f t="shared" si="122"/>
        <v>3</v>
      </c>
      <c r="H559" s="118">
        <f t="shared" si="117"/>
        <v>2025</v>
      </c>
      <c r="I559" s="125">
        <f t="shared" si="123"/>
        <v>45721</v>
      </c>
      <c r="J559" s="118">
        <f t="shared" si="118"/>
        <v>4</v>
      </c>
      <c r="K559" s="118" t="str">
        <f t="shared" si="113"/>
        <v>4ª-feira</v>
      </c>
      <c r="L559" s="124">
        <f t="shared" si="120"/>
        <v>0</v>
      </c>
      <c r="O559" s="126">
        <f t="shared" si="124"/>
        <v>556</v>
      </c>
      <c r="P559" s="127">
        <f t="shared" si="125"/>
        <v>45947</v>
      </c>
      <c r="Q559" s="128">
        <f t="shared" si="119"/>
        <v>6</v>
      </c>
      <c r="R559" s="128" t="str">
        <f t="shared" si="114"/>
        <v>6ª-feira</v>
      </c>
      <c r="S559" s="129">
        <f t="shared" si="115"/>
        <v>2</v>
      </c>
    </row>
    <row r="560" spans="5:19" x14ac:dyDescent="0.2">
      <c r="E560" s="116">
        <f t="shared" si="116"/>
        <v>556</v>
      </c>
      <c r="F560" s="116">
        <f t="shared" si="121"/>
        <v>6</v>
      </c>
      <c r="G560" s="118">
        <f t="shared" si="122"/>
        <v>3</v>
      </c>
      <c r="H560" s="118">
        <f t="shared" si="117"/>
        <v>2025</v>
      </c>
      <c r="I560" s="125">
        <f t="shared" si="123"/>
        <v>45722</v>
      </c>
      <c r="J560" s="118">
        <f t="shared" si="118"/>
        <v>5</v>
      </c>
      <c r="K560" s="118" t="str">
        <f t="shared" si="113"/>
        <v>5ª-feira</v>
      </c>
      <c r="L560" s="124">
        <f t="shared" si="120"/>
        <v>0</v>
      </c>
      <c r="O560" s="126">
        <f t="shared" si="124"/>
        <v>557</v>
      </c>
      <c r="P560" s="127">
        <f t="shared" si="125"/>
        <v>45950</v>
      </c>
      <c r="Q560" s="128">
        <f t="shared" si="119"/>
        <v>2</v>
      </c>
      <c r="R560" s="128" t="str">
        <f t="shared" si="114"/>
        <v>2ª-feira</v>
      </c>
      <c r="S560" s="129">
        <f t="shared" si="115"/>
        <v>0</v>
      </c>
    </row>
    <row r="561" spans="5:19" x14ac:dyDescent="0.2">
      <c r="E561" s="116">
        <f t="shared" si="116"/>
        <v>557</v>
      </c>
      <c r="F561" s="116">
        <f t="shared" si="121"/>
        <v>7</v>
      </c>
      <c r="G561" s="118">
        <f t="shared" si="122"/>
        <v>3</v>
      </c>
      <c r="H561" s="118">
        <f t="shared" si="117"/>
        <v>2025</v>
      </c>
      <c r="I561" s="125">
        <f t="shared" si="123"/>
        <v>45723</v>
      </c>
      <c r="J561" s="118">
        <f t="shared" si="118"/>
        <v>6</v>
      </c>
      <c r="K561" s="118" t="str">
        <f t="shared" si="113"/>
        <v>6ª-feira</v>
      </c>
      <c r="L561" s="124">
        <f t="shared" si="120"/>
        <v>2</v>
      </c>
      <c r="O561" s="126">
        <f t="shared" si="124"/>
        <v>558</v>
      </c>
      <c r="P561" s="127">
        <f t="shared" si="125"/>
        <v>45951</v>
      </c>
      <c r="Q561" s="128">
        <f t="shared" si="119"/>
        <v>3</v>
      </c>
      <c r="R561" s="128" t="str">
        <f t="shared" si="114"/>
        <v>3ª-feira</v>
      </c>
      <c r="S561" s="129">
        <f t="shared" si="115"/>
        <v>0</v>
      </c>
    </row>
    <row r="562" spans="5:19" x14ac:dyDescent="0.2">
      <c r="E562" s="116">
        <f t="shared" si="116"/>
        <v>558</v>
      </c>
      <c r="F562" s="116">
        <f t="shared" si="121"/>
        <v>8</v>
      </c>
      <c r="G562" s="118">
        <f t="shared" si="122"/>
        <v>3</v>
      </c>
      <c r="H562" s="118">
        <f t="shared" si="117"/>
        <v>2025</v>
      </c>
      <c r="I562" s="125">
        <f t="shared" si="123"/>
        <v>45724</v>
      </c>
      <c r="J562" s="118">
        <f t="shared" si="118"/>
        <v>7</v>
      </c>
      <c r="K562" s="118" t="str">
        <f t="shared" si="113"/>
        <v>SÁBADO</v>
      </c>
      <c r="L562" s="124">
        <f t="shared" si="120"/>
        <v>1</v>
      </c>
      <c r="O562" s="126">
        <f t="shared" si="124"/>
        <v>559</v>
      </c>
      <c r="P562" s="127">
        <f t="shared" si="125"/>
        <v>45952</v>
      </c>
      <c r="Q562" s="128">
        <f t="shared" si="119"/>
        <v>4</v>
      </c>
      <c r="R562" s="128" t="str">
        <f t="shared" si="114"/>
        <v>4ª-feira</v>
      </c>
      <c r="S562" s="129">
        <f t="shared" si="115"/>
        <v>0</v>
      </c>
    </row>
    <row r="563" spans="5:19" x14ac:dyDescent="0.2">
      <c r="E563" s="116">
        <f t="shared" si="116"/>
        <v>559</v>
      </c>
      <c r="F563" s="116">
        <f t="shared" si="121"/>
        <v>9</v>
      </c>
      <c r="G563" s="118">
        <f t="shared" si="122"/>
        <v>3</v>
      </c>
      <c r="H563" s="118">
        <f t="shared" si="117"/>
        <v>2025</v>
      </c>
      <c r="I563" s="125">
        <f t="shared" si="123"/>
        <v>45725</v>
      </c>
      <c r="J563" s="118">
        <f t="shared" si="118"/>
        <v>1</v>
      </c>
      <c r="K563" s="118" t="str">
        <f t="shared" si="113"/>
        <v>DOMINGO</v>
      </c>
      <c r="L563" s="124">
        <f t="shared" si="120"/>
        <v>0</v>
      </c>
      <c r="O563" s="126">
        <f t="shared" si="124"/>
        <v>560</v>
      </c>
      <c r="P563" s="127">
        <f t="shared" si="125"/>
        <v>45953</v>
      </c>
      <c r="Q563" s="128">
        <f t="shared" si="119"/>
        <v>5</v>
      </c>
      <c r="R563" s="128" t="str">
        <f t="shared" si="114"/>
        <v>5ª-feira</v>
      </c>
      <c r="S563" s="129">
        <f t="shared" si="115"/>
        <v>0</v>
      </c>
    </row>
    <row r="564" spans="5:19" x14ac:dyDescent="0.2">
      <c r="E564" s="116">
        <f t="shared" si="116"/>
        <v>560</v>
      </c>
      <c r="F564" s="116">
        <f t="shared" si="121"/>
        <v>10</v>
      </c>
      <c r="G564" s="118">
        <f t="shared" si="122"/>
        <v>3</v>
      </c>
      <c r="H564" s="118">
        <f t="shared" si="117"/>
        <v>2025</v>
      </c>
      <c r="I564" s="125">
        <f t="shared" si="123"/>
        <v>45726</v>
      </c>
      <c r="J564" s="118">
        <f t="shared" si="118"/>
        <v>2</v>
      </c>
      <c r="K564" s="118" t="str">
        <f t="shared" si="113"/>
        <v>2ª-feira</v>
      </c>
      <c r="L564" s="124">
        <f t="shared" si="120"/>
        <v>0</v>
      </c>
      <c r="O564" s="126">
        <f t="shared" si="124"/>
        <v>561</v>
      </c>
      <c r="P564" s="127">
        <f t="shared" si="125"/>
        <v>45954</v>
      </c>
      <c r="Q564" s="128">
        <f t="shared" si="119"/>
        <v>6</v>
      </c>
      <c r="R564" s="128" t="str">
        <f t="shared" si="114"/>
        <v>6ª-feira</v>
      </c>
      <c r="S564" s="129">
        <f t="shared" si="115"/>
        <v>2</v>
      </c>
    </row>
    <row r="565" spans="5:19" x14ac:dyDescent="0.2">
      <c r="E565" s="116">
        <f t="shared" si="116"/>
        <v>561</v>
      </c>
      <c r="F565" s="116">
        <f t="shared" si="121"/>
        <v>11</v>
      </c>
      <c r="G565" s="118">
        <f t="shared" si="122"/>
        <v>3</v>
      </c>
      <c r="H565" s="118">
        <f t="shared" si="117"/>
        <v>2025</v>
      </c>
      <c r="I565" s="125">
        <f t="shared" si="123"/>
        <v>45727</v>
      </c>
      <c r="J565" s="118">
        <f t="shared" si="118"/>
        <v>3</v>
      </c>
      <c r="K565" s="118" t="str">
        <f t="shared" si="113"/>
        <v>3ª-feira</v>
      </c>
      <c r="L565" s="124">
        <f t="shared" si="120"/>
        <v>0</v>
      </c>
      <c r="O565" s="126">
        <f t="shared" si="124"/>
        <v>562</v>
      </c>
      <c r="P565" s="127">
        <f t="shared" si="125"/>
        <v>45957</v>
      </c>
      <c r="Q565" s="128">
        <f t="shared" si="119"/>
        <v>2</v>
      </c>
      <c r="R565" s="128" t="str">
        <f t="shared" si="114"/>
        <v>2ª-feira</v>
      </c>
      <c r="S565" s="129">
        <f t="shared" si="115"/>
        <v>0</v>
      </c>
    </row>
    <row r="566" spans="5:19" x14ac:dyDescent="0.2">
      <c r="E566" s="116">
        <f t="shared" si="116"/>
        <v>562</v>
      </c>
      <c r="F566" s="116">
        <f t="shared" si="121"/>
        <v>12</v>
      </c>
      <c r="G566" s="118">
        <f t="shared" si="122"/>
        <v>3</v>
      </c>
      <c r="H566" s="118">
        <f t="shared" si="117"/>
        <v>2025</v>
      </c>
      <c r="I566" s="125">
        <f t="shared" si="123"/>
        <v>45728</v>
      </c>
      <c r="J566" s="118">
        <f t="shared" si="118"/>
        <v>4</v>
      </c>
      <c r="K566" s="118" t="str">
        <f t="shared" si="113"/>
        <v>4ª-feira</v>
      </c>
      <c r="L566" s="124">
        <f t="shared" si="120"/>
        <v>0</v>
      </c>
      <c r="O566" s="126">
        <f t="shared" si="124"/>
        <v>563</v>
      </c>
      <c r="P566" s="127">
        <f t="shared" si="125"/>
        <v>45958</v>
      </c>
      <c r="Q566" s="128">
        <f t="shared" si="119"/>
        <v>3</v>
      </c>
      <c r="R566" s="128" t="str">
        <f t="shared" si="114"/>
        <v>3ª-feira</v>
      </c>
      <c r="S566" s="129">
        <f t="shared" si="115"/>
        <v>0</v>
      </c>
    </row>
    <row r="567" spans="5:19" x14ac:dyDescent="0.2">
      <c r="E567" s="116">
        <f t="shared" si="116"/>
        <v>563</v>
      </c>
      <c r="F567" s="116">
        <f t="shared" si="121"/>
        <v>13</v>
      </c>
      <c r="G567" s="118">
        <f t="shared" si="122"/>
        <v>3</v>
      </c>
      <c r="H567" s="118">
        <f t="shared" si="117"/>
        <v>2025</v>
      </c>
      <c r="I567" s="125">
        <f t="shared" si="123"/>
        <v>45729</v>
      </c>
      <c r="J567" s="118">
        <f t="shared" si="118"/>
        <v>5</v>
      </c>
      <c r="K567" s="118" t="str">
        <f t="shared" si="113"/>
        <v>5ª-feira</v>
      </c>
      <c r="L567" s="124">
        <f t="shared" si="120"/>
        <v>0</v>
      </c>
      <c r="O567" s="126">
        <f t="shared" si="124"/>
        <v>564</v>
      </c>
      <c r="P567" s="127">
        <f t="shared" si="125"/>
        <v>45959</v>
      </c>
      <c r="Q567" s="128">
        <f t="shared" si="119"/>
        <v>4</v>
      </c>
      <c r="R567" s="128" t="str">
        <f t="shared" si="114"/>
        <v>4ª-feira</v>
      </c>
      <c r="S567" s="129">
        <f t="shared" si="115"/>
        <v>0</v>
      </c>
    </row>
    <row r="568" spans="5:19" x14ac:dyDescent="0.2">
      <c r="E568" s="116">
        <f t="shared" si="116"/>
        <v>564</v>
      </c>
      <c r="F568" s="116">
        <f t="shared" si="121"/>
        <v>14</v>
      </c>
      <c r="G568" s="118">
        <f t="shared" si="122"/>
        <v>3</v>
      </c>
      <c r="H568" s="118">
        <f t="shared" si="117"/>
        <v>2025</v>
      </c>
      <c r="I568" s="125">
        <f t="shared" si="123"/>
        <v>45730</v>
      </c>
      <c r="J568" s="118">
        <f t="shared" si="118"/>
        <v>6</v>
      </c>
      <c r="K568" s="118" t="str">
        <f t="shared" si="113"/>
        <v>6ª-feira</v>
      </c>
      <c r="L568" s="124">
        <f t="shared" si="120"/>
        <v>2</v>
      </c>
      <c r="O568" s="126">
        <f t="shared" si="124"/>
        <v>565</v>
      </c>
      <c r="P568" s="127">
        <f t="shared" si="125"/>
        <v>45960</v>
      </c>
      <c r="Q568" s="128">
        <f t="shared" si="119"/>
        <v>5</v>
      </c>
      <c r="R568" s="128" t="str">
        <f t="shared" si="114"/>
        <v>5ª-feira</v>
      </c>
      <c r="S568" s="129">
        <f t="shared" si="115"/>
        <v>0</v>
      </c>
    </row>
    <row r="569" spans="5:19" x14ac:dyDescent="0.2">
      <c r="E569" s="116">
        <f t="shared" si="116"/>
        <v>565</v>
      </c>
      <c r="F569" s="116">
        <f t="shared" si="121"/>
        <v>15</v>
      </c>
      <c r="G569" s="118">
        <f t="shared" si="122"/>
        <v>3</v>
      </c>
      <c r="H569" s="118">
        <f t="shared" si="117"/>
        <v>2025</v>
      </c>
      <c r="I569" s="125">
        <f t="shared" si="123"/>
        <v>45731</v>
      </c>
      <c r="J569" s="118">
        <f t="shared" si="118"/>
        <v>7</v>
      </c>
      <c r="K569" s="118" t="str">
        <f t="shared" si="113"/>
        <v>SÁBADO</v>
      </c>
      <c r="L569" s="124">
        <f t="shared" si="120"/>
        <v>1</v>
      </c>
      <c r="O569" s="126">
        <f t="shared" si="124"/>
        <v>566</v>
      </c>
      <c r="P569" s="127">
        <f t="shared" si="125"/>
        <v>45961</v>
      </c>
      <c r="Q569" s="128">
        <f t="shared" si="119"/>
        <v>6</v>
      </c>
      <c r="R569" s="128" t="str">
        <f t="shared" si="114"/>
        <v>6ª-feira</v>
      </c>
      <c r="S569" s="129">
        <f t="shared" si="115"/>
        <v>2</v>
      </c>
    </row>
    <row r="570" spans="5:19" x14ac:dyDescent="0.2">
      <c r="E570" s="116">
        <f t="shared" si="116"/>
        <v>566</v>
      </c>
      <c r="F570" s="116">
        <f t="shared" si="121"/>
        <v>16</v>
      </c>
      <c r="G570" s="118">
        <f t="shared" si="122"/>
        <v>3</v>
      </c>
      <c r="H570" s="118">
        <f t="shared" si="117"/>
        <v>2025</v>
      </c>
      <c r="I570" s="125">
        <f t="shared" si="123"/>
        <v>45732</v>
      </c>
      <c r="J570" s="118">
        <f t="shared" si="118"/>
        <v>1</v>
      </c>
      <c r="K570" s="118" t="str">
        <f t="shared" si="113"/>
        <v>DOMINGO</v>
      </c>
      <c r="L570" s="124">
        <f t="shared" si="120"/>
        <v>0</v>
      </c>
      <c r="O570" s="126">
        <f t="shared" si="124"/>
        <v>567</v>
      </c>
      <c r="P570" s="127">
        <f t="shared" si="125"/>
        <v>45964</v>
      </c>
      <c r="Q570" s="128">
        <f t="shared" si="119"/>
        <v>2</v>
      </c>
      <c r="R570" s="128" t="str">
        <f t="shared" si="114"/>
        <v>2ª-feira</v>
      </c>
      <c r="S570" s="129">
        <f t="shared" si="115"/>
        <v>0</v>
      </c>
    </row>
    <row r="571" spans="5:19" x14ac:dyDescent="0.2">
      <c r="E571" s="116">
        <f t="shared" si="116"/>
        <v>567</v>
      </c>
      <c r="F571" s="116">
        <f t="shared" si="121"/>
        <v>17</v>
      </c>
      <c r="G571" s="118">
        <f t="shared" si="122"/>
        <v>3</v>
      </c>
      <c r="H571" s="118">
        <f t="shared" si="117"/>
        <v>2025</v>
      </c>
      <c r="I571" s="125">
        <f t="shared" si="123"/>
        <v>45733</v>
      </c>
      <c r="J571" s="118">
        <f t="shared" si="118"/>
        <v>2</v>
      </c>
      <c r="K571" s="118" t="str">
        <f t="shared" si="113"/>
        <v>2ª-feira</v>
      </c>
      <c r="L571" s="124">
        <f t="shared" si="120"/>
        <v>0</v>
      </c>
      <c r="O571" s="126">
        <f t="shared" si="124"/>
        <v>568</v>
      </c>
      <c r="P571" s="127">
        <f t="shared" si="125"/>
        <v>45965</v>
      </c>
      <c r="Q571" s="128">
        <f t="shared" si="119"/>
        <v>3</v>
      </c>
      <c r="R571" s="128" t="str">
        <f t="shared" si="114"/>
        <v>3ª-feira</v>
      </c>
      <c r="S571" s="129">
        <f t="shared" si="115"/>
        <v>0</v>
      </c>
    </row>
    <row r="572" spans="5:19" x14ac:dyDescent="0.2">
      <c r="E572" s="116">
        <f t="shared" si="116"/>
        <v>568</v>
      </c>
      <c r="F572" s="116">
        <f t="shared" si="121"/>
        <v>18</v>
      </c>
      <c r="G572" s="118">
        <f t="shared" si="122"/>
        <v>3</v>
      </c>
      <c r="H572" s="118">
        <f t="shared" si="117"/>
        <v>2025</v>
      </c>
      <c r="I572" s="125">
        <f t="shared" si="123"/>
        <v>45734</v>
      </c>
      <c r="J572" s="118">
        <f t="shared" si="118"/>
        <v>3</v>
      </c>
      <c r="K572" s="118" t="str">
        <f t="shared" si="113"/>
        <v>3ª-feira</v>
      </c>
      <c r="L572" s="124">
        <f t="shared" si="120"/>
        <v>0</v>
      </c>
      <c r="O572" s="126">
        <f t="shared" si="124"/>
        <v>569</v>
      </c>
      <c r="P572" s="127">
        <f t="shared" si="125"/>
        <v>45966</v>
      </c>
      <c r="Q572" s="128">
        <f t="shared" si="119"/>
        <v>4</v>
      </c>
      <c r="R572" s="128" t="str">
        <f t="shared" si="114"/>
        <v>4ª-feira</v>
      </c>
      <c r="S572" s="129">
        <f t="shared" si="115"/>
        <v>0</v>
      </c>
    </row>
    <row r="573" spans="5:19" x14ac:dyDescent="0.2">
      <c r="E573" s="116">
        <f t="shared" si="116"/>
        <v>569</v>
      </c>
      <c r="F573" s="116">
        <f t="shared" si="121"/>
        <v>19</v>
      </c>
      <c r="G573" s="118">
        <f t="shared" si="122"/>
        <v>3</v>
      </c>
      <c r="H573" s="118">
        <f t="shared" si="117"/>
        <v>2025</v>
      </c>
      <c r="I573" s="125">
        <f t="shared" si="123"/>
        <v>45735</v>
      </c>
      <c r="J573" s="118">
        <f t="shared" si="118"/>
        <v>4</v>
      </c>
      <c r="K573" s="118" t="str">
        <f t="shared" si="113"/>
        <v>4ª-feira</v>
      </c>
      <c r="L573" s="124">
        <f t="shared" si="120"/>
        <v>0</v>
      </c>
      <c r="O573" s="126">
        <f t="shared" si="124"/>
        <v>570</v>
      </c>
      <c r="P573" s="127">
        <f t="shared" si="125"/>
        <v>45967</v>
      </c>
      <c r="Q573" s="128">
        <f t="shared" si="119"/>
        <v>5</v>
      </c>
      <c r="R573" s="128" t="str">
        <f t="shared" si="114"/>
        <v>5ª-feira</v>
      </c>
      <c r="S573" s="129">
        <f t="shared" si="115"/>
        <v>0</v>
      </c>
    </row>
    <row r="574" spans="5:19" x14ac:dyDescent="0.2">
      <c r="E574" s="116">
        <f t="shared" si="116"/>
        <v>570</v>
      </c>
      <c r="F574" s="116">
        <f t="shared" si="121"/>
        <v>20</v>
      </c>
      <c r="G574" s="118">
        <f t="shared" si="122"/>
        <v>3</v>
      </c>
      <c r="H574" s="118">
        <f t="shared" si="117"/>
        <v>2025</v>
      </c>
      <c r="I574" s="125">
        <f t="shared" si="123"/>
        <v>45736</v>
      </c>
      <c r="J574" s="118">
        <f t="shared" si="118"/>
        <v>5</v>
      </c>
      <c r="K574" s="118" t="str">
        <f t="shared" si="113"/>
        <v>5ª-feira</v>
      </c>
      <c r="L574" s="124">
        <f t="shared" si="120"/>
        <v>0</v>
      </c>
      <c r="O574" s="126">
        <f t="shared" si="124"/>
        <v>571</v>
      </c>
      <c r="P574" s="127">
        <f t="shared" si="125"/>
        <v>45968</v>
      </c>
      <c r="Q574" s="128">
        <f t="shared" si="119"/>
        <v>6</v>
      </c>
      <c r="R574" s="128" t="str">
        <f t="shared" si="114"/>
        <v>6ª-feira</v>
      </c>
      <c r="S574" s="129">
        <f t="shared" si="115"/>
        <v>2</v>
      </c>
    </row>
    <row r="575" spans="5:19" x14ac:dyDescent="0.2">
      <c r="E575" s="116">
        <f t="shared" si="116"/>
        <v>571</v>
      </c>
      <c r="F575" s="116">
        <f t="shared" si="121"/>
        <v>21</v>
      </c>
      <c r="G575" s="118">
        <f t="shared" si="122"/>
        <v>3</v>
      </c>
      <c r="H575" s="118">
        <f t="shared" si="117"/>
        <v>2025</v>
      </c>
      <c r="I575" s="125">
        <f t="shared" si="123"/>
        <v>45737</v>
      </c>
      <c r="J575" s="118">
        <f t="shared" si="118"/>
        <v>6</v>
      </c>
      <c r="K575" s="118" t="str">
        <f t="shared" si="113"/>
        <v>6ª-feira</v>
      </c>
      <c r="L575" s="124">
        <f t="shared" si="120"/>
        <v>2</v>
      </c>
      <c r="O575" s="126">
        <f t="shared" si="124"/>
        <v>572</v>
      </c>
      <c r="P575" s="127">
        <f t="shared" si="125"/>
        <v>45971</v>
      </c>
      <c r="Q575" s="128">
        <f t="shared" si="119"/>
        <v>2</v>
      </c>
      <c r="R575" s="128" t="str">
        <f t="shared" si="114"/>
        <v>2ª-feira</v>
      </c>
      <c r="S575" s="129">
        <f t="shared" si="115"/>
        <v>0</v>
      </c>
    </row>
    <row r="576" spans="5:19" x14ac:dyDescent="0.2">
      <c r="E576" s="116">
        <f t="shared" si="116"/>
        <v>572</v>
      </c>
      <c r="F576" s="116">
        <f t="shared" si="121"/>
        <v>22</v>
      </c>
      <c r="G576" s="118">
        <f t="shared" si="122"/>
        <v>3</v>
      </c>
      <c r="H576" s="118">
        <f t="shared" si="117"/>
        <v>2025</v>
      </c>
      <c r="I576" s="125">
        <f t="shared" si="123"/>
        <v>45738</v>
      </c>
      <c r="J576" s="118">
        <f t="shared" si="118"/>
        <v>7</v>
      </c>
      <c r="K576" s="118" t="str">
        <f t="shared" si="113"/>
        <v>SÁBADO</v>
      </c>
      <c r="L576" s="124">
        <f t="shared" si="120"/>
        <v>1</v>
      </c>
      <c r="O576" s="126">
        <f t="shared" si="124"/>
        <v>573</v>
      </c>
      <c r="P576" s="127">
        <f t="shared" si="125"/>
        <v>45972</v>
      </c>
      <c r="Q576" s="128">
        <f t="shared" si="119"/>
        <v>3</v>
      </c>
      <c r="R576" s="128" t="str">
        <f t="shared" si="114"/>
        <v>3ª-feira</v>
      </c>
      <c r="S576" s="129">
        <f t="shared" si="115"/>
        <v>0</v>
      </c>
    </row>
    <row r="577" spans="5:19" x14ac:dyDescent="0.2">
      <c r="E577" s="116">
        <f t="shared" si="116"/>
        <v>573</v>
      </c>
      <c r="F577" s="116">
        <f t="shared" si="121"/>
        <v>23</v>
      </c>
      <c r="G577" s="118">
        <f t="shared" si="122"/>
        <v>3</v>
      </c>
      <c r="H577" s="118">
        <f t="shared" si="117"/>
        <v>2025</v>
      </c>
      <c r="I577" s="125">
        <f t="shared" si="123"/>
        <v>45739</v>
      </c>
      <c r="J577" s="118">
        <f t="shared" si="118"/>
        <v>1</v>
      </c>
      <c r="K577" s="118" t="str">
        <f t="shared" si="113"/>
        <v>DOMINGO</v>
      </c>
      <c r="L577" s="124">
        <f t="shared" si="120"/>
        <v>0</v>
      </c>
      <c r="O577" s="126">
        <f t="shared" si="124"/>
        <v>574</v>
      </c>
      <c r="P577" s="127">
        <f t="shared" si="125"/>
        <v>45973</v>
      </c>
      <c r="Q577" s="128">
        <f t="shared" si="119"/>
        <v>4</v>
      </c>
      <c r="R577" s="128" t="str">
        <f t="shared" si="114"/>
        <v>4ª-feira</v>
      </c>
      <c r="S577" s="129">
        <f t="shared" si="115"/>
        <v>0</v>
      </c>
    </row>
    <row r="578" spans="5:19" x14ac:dyDescent="0.2">
      <c r="E578" s="116">
        <f t="shared" si="116"/>
        <v>574</v>
      </c>
      <c r="F578" s="116">
        <f t="shared" si="121"/>
        <v>24</v>
      </c>
      <c r="G578" s="118">
        <f t="shared" si="122"/>
        <v>3</v>
      </c>
      <c r="H578" s="118">
        <f t="shared" si="117"/>
        <v>2025</v>
      </c>
      <c r="I578" s="125">
        <f t="shared" si="123"/>
        <v>45740</v>
      </c>
      <c r="J578" s="118">
        <f t="shared" si="118"/>
        <v>2</v>
      </c>
      <c r="K578" s="118" t="str">
        <f t="shared" si="113"/>
        <v>2ª-feira</v>
      </c>
      <c r="L578" s="124">
        <f t="shared" si="120"/>
        <v>0</v>
      </c>
      <c r="O578" s="126">
        <f t="shared" si="124"/>
        <v>575</v>
      </c>
      <c r="P578" s="127">
        <f t="shared" si="125"/>
        <v>45974</v>
      </c>
      <c r="Q578" s="128">
        <f t="shared" si="119"/>
        <v>5</v>
      </c>
      <c r="R578" s="128" t="str">
        <f t="shared" si="114"/>
        <v>5ª-feira</v>
      </c>
      <c r="S578" s="129">
        <f t="shared" si="115"/>
        <v>0</v>
      </c>
    </row>
    <row r="579" spans="5:19" x14ac:dyDescent="0.2">
      <c r="E579" s="116">
        <f t="shared" si="116"/>
        <v>575</v>
      </c>
      <c r="F579" s="116">
        <f t="shared" si="121"/>
        <v>25</v>
      </c>
      <c r="G579" s="118">
        <f t="shared" si="122"/>
        <v>3</v>
      </c>
      <c r="H579" s="118">
        <f t="shared" si="117"/>
        <v>2025</v>
      </c>
      <c r="I579" s="125">
        <f t="shared" si="123"/>
        <v>45741</v>
      </c>
      <c r="J579" s="118">
        <f t="shared" si="118"/>
        <v>3</v>
      </c>
      <c r="K579" s="118" t="str">
        <f t="shared" si="113"/>
        <v>3ª-feira</v>
      </c>
      <c r="L579" s="124">
        <f t="shared" si="120"/>
        <v>0</v>
      </c>
      <c r="O579" s="126">
        <f t="shared" si="124"/>
        <v>576</v>
      </c>
      <c r="P579" s="127">
        <f t="shared" si="125"/>
        <v>45975</v>
      </c>
      <c r="Q579" s="128">
        <f t="shared" si="119"/>
        <v>6</v>
      </c>
      <c r="R579" s="128" t="str">
        <f t="shared" si="114"/>
        <v>6ª-feira</v>
      </c>
      <c r="S579" s="129">
        <f t="shared" si="115"/>
        <v>2</v>
      </c>
    </row>
    <row r="580" spans="5:19" x14ac:dyDescent="0.2">
      <c r="E580" s="116">
        <f t="shared" si="116"/>
        <v>576</v>
      </c>
      <c r="F580" s="116">
        <f t="shared" si="121"/>
        <v>26</v>
      </c>
      <c r="G580" s="118">
        <f t="shared" si="122"/>
        <v>3</v>
      </c>
      <c r="H580" s="118">
        <f t="shared" si="117"/>
        <v>2025</v>
      </c>
      <c r="I580" s="125">
        <f t="shared" si="123"/>
        <v>45742</v>
      </c>
      <c r="J580" s="118">
        <f t="shared" si="118"/>
        <v>4</v>
      </c>
      <c r="K580" s="118" t="str">
        <f t="shared" ref="K580:K643" si="126">VLOOKUP(J580,$B$4:$C$10,2,FALSE)</f>
        <v>4ª-feira</v>
      </c>
      <c r="L580" s="124">
        <f t="shared" si="120"/>
        <v>0</v>
      </c>
      <c r="O580" s="126">
        <f t="shared" si="124"/>
        <v>577</v>
      </c>
      <c r="P580" s="127">
        <f t="shared" si="125"/>
        <v>45978</v>
      </c>
      <c r="Q580" s="128">
        <f t="shared" si="119"/>
        <v>2</v>
      </c>
      <c r="R580" s="128" t="str">
        <f t="shared" ref="R580:R643" si="127">VLOOKUP(Q580,$B$4:$C$10,2,FALSE)</f>
        <v>2ª-feira</v>
      </c>
      <c r="S580" s="129">
        <f t="shared" ref="S580:S643" si="128">VLOOKUP(P580,$I$4:$L$4004,4,FALSE)</f>
        <v>0</v>
      </c>
    </row>
    <row r="581" spans="5:19" x14ac:dyDescent="0.2">
      <c r="E581" s="116">
        <f t="shared" si="116"/>
        <v>577</v>
      </c>
      <c r="F581" s="116">
        <f t="shared" si="121"/>
        <v>27</v>
      </c>
      <c r="G581" s="118">
        <f t="shared" si="122"/>
        <v>3</v>
      </c>
      <c r="H581" s="118">
        <f t="shared" si="117"/>
        <v>2025</v>
      </c>
      <c r="I581" s="125">
        <f t="shared" si="123"/>
        <v>45743</v>
      </c>
      <c r="J581" s="118">
        <f t="shared" si="118"/>
        <v>5</v>
      </c>
      <c r="K581" s="118" t="str">
        <f t="shared" si="126"/>
        <v>5ª-feira</v>
      </c>
      <c r="L581" s="124">
        <f t="shared" si="120"/>
        <v>0</v>
      </c>
      <c r="O581" s="126">
        <f t="shared" si="124"/>
        <v>578</v>
      </c>
      <c r="P581" s="127">
        <f t="shared" si="125"/>
        <v>45979</v>
      </c>
      <c r="Q581" s="128">
        <f t="shared" si="119"/>
        <v>3</v>
      </c>
      <c r="R581" s="128" t="str">
        <f t="shared" si="127"/>
        <v>3ª-feira</v>
      </c>
      <c r="S581" s="129">
        <f t="shared" si="128"/>
        <v>0</v>
      </c>
    </row>
    <row r="582" spans="5:19" x14ac:dyDescent="0.2">
      <c r="E582" s="116">
        <f t="shared" ref="E582:E645" si="129">E581+1</f>
        <v>578</v>
      </c>
      <c r="F582" s="116">
        <f t="shared" si="121"/>
        <v>28</v>
      </c>
      <c r="G582" s="118">
        <f t="shared" si="122"/>
        <v>3</v>
      </c>
      <c r="H582" s="118">
        <f t="shared" ref="H582:H645" si="130">YEAR(I582)</f>
        <v>2025</v>
      </c>
      <c r="I582" s="125">
        <f t="shared" si="123"/>
        <v>45744</v>
      </c>
      <c r="J582" s="118">
        <f t="shared" ref="J582:J645" si="131">WEEKDAY(I582)</f>
        <v>6</v>
      </c>
      <c r="K582" s="118" t="str">
        <f t="shared" si="126"/>
        <v>6ª-feira</v>
      </c>
      <c r="L582" s="124">
        <f t="shared" si="120"/>
        <v>2</v>
      </c>
      <c r="O582" s="126">
        <f t="shared" si="124"/>
        <v>579</v>
      </c>
      <c r="P582" s="127">
        <f t="shared" si="125"/>
        <v>45980</v>
      </c>
      <c r="Q582" s="128">
        <f t="shared" ref="Q582:Q645" si="132">WEEKDAY(P582)</f>
        <v>4</v>
      </c>
      <c r="R582" s="128" t="str">
        <f t="shared" si="127"/>
        <v>4ª-feira</v>
      </c>
      <c r="S582" s="129">
        <f t="shared" si="128"/>
        <v>0</v>
      </c>
    </row>
    <row r="583" spans="5:19" x14ac:dyDescent="0.2">
      <c r="E583" s="116">
        <f t="shared" si="129"/>
        <v>579</v>
      </c>
      <c r="F583" s="116">
        <f t="shared" si="121"/>
        <v>29</v>
      </c>
      <c r="G583" s="118">
        <f t="shared" si="122"/>
        <v>3</v>
      </c>
      <c r="H583" s="118">
        <f t="shared" si="130"/>
        <v>2025</v>
      </c>
      <c r="I583" s="125">
        <f t="shared" si="123"/>
        <v>45745</v>
      </c>
      <c r="J583" s="118">
        <f t="shared" si="131"/>
        <v>7</v>
      </c>
      <c r="K583" s="118" t="str">
        <f t="shared" si="126"/>
        <v>SÁBADO</v>
      </c>
      <c r="L583" s="124">
        <f t="shared" si="120"/>
        <v>1</v>
      </c>
      <c r="O583" s="126">
        <f t="shared" si="124"/>
        <v>580</v>
      </c>
      <c r="P583" s="127">
        <f t="shared" si="125"/>
        <v>45981</v>
      </c>
      <c r="Q583" s="128">
        <f t="shared" si="132"/>
        <v>5</v>
      </c>
      <c r="R583" s="128" t="str">
        <f t="shared" si="127"/>
        <v>5ª-feira</v>
      </c>
      <c r="S583" s="129">
        <f t="shared" si="128"/>
        <v>0</v>
      </c>
    </row>
    <row r="584" spans="5:19" x14ac:dyDescent="0.2">
      <c r="E584" s="116">
        <f t="shared" si="129"/>
        <v>580</v>
      </c>
      <c r="F584" s="116">
        <f t="shared" si="121"/>
        <v>30</v>
      </c>
      <c r="G584" s="118">
        <f t="shared" si="122"/>
        <v>3</v>
      </c>
      <c r="H584" s="118">
        <f t="shared" si="130"/>
        <v>2025</v>
      </c>
      <c r="I584" s="125">
        <f t="shared" si="123"/>
        <v>45746</v>
      </c>
      <c r="J584" s="118">
        <f t="shared" si="131"/>
        <v>1</v>
      </c>
      <c r="K584" s="118" t="str">
        <f t="shared" si="126"/>
        <v>DOMINGO</v>
      </c>
      <c r="L584" s="124">
        <f t="shared" si="120"/>
        <v>0</v>
      </c>
      <c r="O584" s="126">
        <f t="shared" si="124"/>
        <v>581</v>
      </c>
      <c r="P584" s="127">
        <f t="shared" si="125"/>
        <v>45982</v>
      </c>
      <c r="Q584" s="128">
        <f t="shared" si="132"/>
        <v>6</v>
      </c>
      <c r="R584" s="128" t="str">
        <f t="shared" si="127"/>
        <v>6ª-feira</v>
      </c>
      <c r="S584" s="129">
        <f t="shared" si="128"/>
        <v>2</v>
      </c>
    </row>
    <row r="585" spans="5:19" x14ac:dyDescent="0.2">
      <c r="E585" s="116">
        <f t="shared" si="129"/>
        <v>581</v>
      </c>
      <c r="F585" s="116">
        <f t="shared" si="121"/>
        <v>31</v>
      </c>
      <c r="G585" s="118">
        <f t="shared" si="122"/>
        <v>3</v>
      </c>
      <c r="H585" s="118">
        <f t="shared" si="130"/>
        <v>2025</v>
      </c>
      <c r="I585" s="125">
        <f t="shared" si="123"/>
        <v>45747</v>
      </c>
      <c r="J585" s="118">
        <f t="shared" si="131"/>
        <v>2</v>
      </c>
      <c r="K585" s="118" t="str">
        <f t="shared" si="126"/>
        <v>2ª-feira</v>
      </c>
      <c r="L585" s="124">
        <f t="shared" ref="L585:L648" si="133">IF(J585=6,2,IF(J585=7,1,0))</f>
        <v>0</v>
      </c>
      <c r="O585" s="126">
        <f t="shared" si="124"/>
        <v>582</v>
      </c>
      <c r="P585" s="127">
        <f t="shared" si="125"/>
        <v>45985</v>
      </c>
      <c r="Q585" s="128">
        <f t="shared" si="132"/>
        <v>2</v>
      </c>
      <c r="R585" s="128" t="str">
        <f t="shared" si="127"/>
        <v>2ª-feira</v>
      </c>
      <c r="S585" s="129">
        <f t="shared" si="128"/>
        <v>0</v>
      </c>
    </row>
    <row r="586" spans="5:19" x14ac:dyDescent="0.2">
      <c r="E586" s="116">
        <f t="shared" si="129"/>
        <v>582</v>
      </c>
      <c r="F586" s="116">
        <f t="shared" si="121"/>
        <v>1</v>
      </c>
      <c r="G586" s="118">
        <f t="shared" si="122"/>
        <v>4</v>
      </c>
      <c r="H586" s="118">
        <f t="shared" si="130"/>
        <v>2025</v>
      </c>
      <c r="I586" s="125">
        <f t="shared" si="123"/>
        <v>45748</v>
      </c>
      <c r="J586" s="118">
        <f t="shared" si="131"/>
        <v>3</v>
      </c>
      <c r="K586" s="118" t="str">
        <f t="shared" si="126"/>
        <v>3ª-feira</v>
      </c>
      <c r="L586" s="124">
        <f t="shared" si="133"/>
        <v>0</v>
      </c>
      <c r="O586" s="126">
        <f t="shared" si="124"/>
        <v>583</v>
      </c>
      <c r="P586" s="127">
        <f t="shared" si="125"/>
        <v>45986</v>
      </c>
      <c r="Q586" s="128">
        <f t="shared" si="132"/>
        <v>3</v>
      </c>
      <c r="R586" s="128" t="str">
        <f t="shared" si="127"/>
        <v>3ª-feira</v>
      </c>
      <c r="S586" s="129">
        <f t="shared" si="128"/>
        <v>0</v>
      </c>
    </row>
    <row r="587" spans="5:19" x14ac:dyDescent="0.2">
      <c r="E587" s="116">
        <f t="shared" si="129"/>
        <v>583</v>
      </c>
      <c r="F587" s="116">
        <f t="shared" si="121"/>
        <v>2</v>
      </c>
      <c r="G587" s="118">
        <f t="shared" si="122"/>
        <v>4</v>
      </c>
      <c r="H587" s="118">
        <f t="shared" si="130"/>
        <v>2025</v>
      </c>
      <c r="I587" s="125">
        <f t="shared" si="123"/>
        <v>45749</v>
      </c>
      <c r="J587" s="118">
        <f t="shared" si="131"/>
        <v>4</v>
      </c>
      <c r="K587" s="118" t="str">
        <f t="shared" si="126"/>
        <v>4ª-feira</v>
      </c>
      <c r="L587" s="124">
        <f t="shared" si="133"/>
        <v>0</v>
      </c>
      <c r="O587" s="126">
        <f t="shared" si="124"/>
        <v>584</v>
      </c>
      <c r="P587" s="127">
        <f t="shared" si="125"/>
        <v>45987</v>
      </c>
      <c r="Q587" s="128">
        <f t="shared" si="132"/>
        <v>4</v>
      </c>
      <c r="R587" s="128" t="str">
        <f t="shared" si="127"/>
        <v>4ª-feira</v>
      </c>
      <c r="S587" s="129">
        <f t="shared" si="128"/>
        <v>0</v>
      </c>
    </row>
    <row r="588" spans="5:19" x14ac:dyDescent="0.2">
      <c r="E588" s="116">
        <f t="shared" si="129"/>
        <v>584</v>
      </c>
      <c r="F588" s="116">
        <f t="shared" si="121"/>
        <v>3</v>
      </c>
      <c r="G588" s="118">
        <f t="shared" si="122"/>
        <v>4</v>
      </c>
      <c r="H588" s="118">
        <f t="shared" si="130"/>
        <v>2025</v>
      </c>
      <c r="I588" s="125">
        <f t="shared" si="123"/>
        <v>45750</v>
      </c>
      <c r="J588" s="118">
        <f t="shared" si="131"/>
        <v>5</v>
      </c>
      <c r="K588" s="118" t="str">
        <f t="shared" si="126"/>
        <v>5ª-feira</v>
      </c>
      <c r="L588" s="124">
        <f t="shared" si="133"/>
        <v>0</v>
      </c>
      <c r="O588" s="126">
        <f t="shared" si="124"/>
        <v>585</v>
      </c>
      <c r="P588" s="127">
        <f t="shared" si="125"/>
        <v>45988</v>
      </c>
      <c r="Q588" s="128">
        <f t="shared" si="132"/>
        <v>5</v>
      </c>
      <c r="R588" s="128" t="str">
        <f t="shared" si="127"/>
        <v>5ª-feira</v>
      </c>
      <c r="S588" s="129">
        <f t="shared" si="128"/>
        <v>0</v>
      </c>
    </row>
    <row r="589" spans="5:19" x14ac:dyDescent="0.2">
      <c r="E589" s="116">
        <f t="shared" si="129"/>
        <v>585</v>
      </c>
      <c r="F589" s="116">
        <f t="shared" si="121"/>
        <v>4</v>
      </c>
      <c r="G589" s="118">
        <f t="shared" si="122"/>
        <v>4</v>
      </c>
      <c r="H589" s="118">
        <f t="shared" si="130"/>
        <v>2025</v>
      </c>
      <c r="I589" s="125">
        <f t="shared" si="123"/>
        <v>45751</v>
      </c>
      <c r="J589" s="118">
        <f t="shared" si="131"/>
        <v>6</v>
      </c>
      <c r="K589" s="118" t="str">
        <f t="shared" si="126"/>
        <v>6ª-feira</v>
      </c>
      <c r="L589" s="124">
        <f t="shared" si="133"/>
        <v>2</v>
      </c>
      <c r="O589" s="126">
        <f t="shared" si="124"/>
        <v>586</v>
      </c>
      <c r="P589" s="127">
        <f t="shared" si="125"/>
        <v>45989</v>
      </c>
      <c r="Q589" s="128">
        <f t="shared" si="132"/>
        <v>6</v>
      </c>
      <c r="R589" s="128" t="str">
        <f t="shared" si="127"/>
        <v>6ª-feira</v>
      </c>
      <c r="S589" s="129">
        <f t="shared" si="128"/>
        <v>2</v>
      </c>
    </row>
    <row r="590" spans="5:19" x14ac:dyDescent="0.2">
      <c r="E590" s="116">
        <f t="shared" si="129"/>
        <v>586</v>
      </c>
      <c r="F590" s="116">
        <f t="shared" si="121"/>
        <v>5</v>
      </c>
      <c r="G590" s="118">
        <f t="shared" si="122"/>
        <v>4</v>
      </c>
      <c r="H590" s="118">
        <f t="shared" si="130"/>
        <v>2025</v>
      </c>
      <c r="I590" s="125">
        <f t="shared" si="123"/>
        <v>45752</v>
      </c>
      <c r="J590" s="118">
        <f t="shared" si="131"/>
        <v>7</v>
      </c>
      <c r="K590" s="118" t="str">
        <f t="shared" si="126"/>
        <v>SÁBADO</v>
      </c>
      <c r="L590" s="124">
        <f t="shared" si="133"/>
        <v>1</v>
      </c>
      <c r="O590" s="126">
        <f t="shared" si="124"/>
        <v>587</v>
      </c>
      <c r="P590" s="127">
        <f t="shared" si="125"/>
        <v>45992</v>
      </c>
      <c r="Q590" s="128">
        <f t="shared" si="132"/>
        <v>2</v>
      </c>
      <c r="R590" s="128" t="str">
        <f t="shared" si="127"/>
        <v>2ª-feira</v>
      </c>
      <c r="S590" s="129">
        <f t="shared" si="128"/>
        <v>0</v>
      </c>
    </row>
    <row r="591" spans="5:19" x14ac:dyDescent="0.2">
      <c r="E591" s="116">
        <f t="shared" si="129"/>
        <v>587</v>
      </c>
      <c r="F591" s="116">
        <f t="shared" si="121"/>
        <v>6</v>
      </c>
      <c r="G591" s="118">
        <f t="shared" si="122"/>
        <v>4</v>
      </c>
      <c r="H591" s="118">
        <f t="shared" si="130"/>
        <v>2025</v>
      </c>
      <c r="I591" s="125">
        <f t="shared" si="123"/>
        <v>45753</v>
      </c>
      <c r="J591" s="118">
        <f t="shared" si="131"/>
        <v>1</v>
      </c>
      <c r="K591" s="118" t="str">
        <f t="shared" si="126"/>
        <v>DOMINGO</v>
      </c>
      <c r="L591" s="124">
        <f t="shared" si="133"/>
        <v>0</v>
      </c>
      <c r="O591" s="126">
        <f t="shared" si="124"/>
        <v>588</v>
      </c>
      <c r="P591" s="127">
        <f t="shared" si="125"/>
        <v>45993</v>
      </c>
      <c r="Q591" s="128">
        <f t="shared" si="132"/>
        <v>3</v>
      </c>
      <c r="R591" s="128" t="str">
        <f t="shared" si="127"/>
        <v>3ª-feira</v>
      </c>
      <c r="S591" s="129">
        <f t="shared" si="128"/>
        <v>0</v>
      </c>
    </row>
    <row r="592" spans="5:19" x14ac:dyDescent="0.2">
      <c r="E592" s="116">
        <f t="shared" si="129"/>
        <v>588</v>
      </c>
      <c r="F592" s="116">
        <f t="shared" si="121"/>
        <v>7</v>
      </c>
      <c r="G592" s="118">
        <f t="shared" si="122"/>
        <v>4</v>
      </c>
      <c r="H592" s="118">
        <f t="shared" si="130"/>
        <v>2025</v>
      </c>
      <c r="I592" s="125">
        <f t="shared" si="123"/>
        <v>45754</v>
      </c>
      <c r="J592" s="118">
        <f t="shared" si="131"/>
        <v>2</v>
      </c>
      <c r="K592" s="118" t="str">
        <f t="shared" si="126"/>
        <v>2ª-feira</v>
      </c>
      <c r="L592" s="124">
        <f t="shared" si="133"/>
        <v>0</v>
      </c>
      <c r="O592" s="126">
        <f t="shared" si="124"/>
        <v>589</v>
      </c>
      <c r="P592" s="127">
        <f t="shared" si="125"/>
        <v>45994</v>
      </c>
      <c r="Q592" s="128">
        <f t="shared" si="132"/>
        <v>4</v>
      </c>
      <c r="R592" s="128" t="str">
        <f t="shared" si="127"/>
        <v>4ª-feira</v>
      </c>
      <c r="S592" s="129">
        <f t="shared" si="128"/>
        <v>0</v>
      </c>
    </row>
    <row r="593" spans="5:19" x14ac:dyDescent="0.2">
      <c r="E593" s="116">
        <f t="shared" si="129"/>
        <v>589</v>
      </c>
      <c r="F593" s="116">
        <f t="shared" si="121"/>
        <v>8</v>
      </c>
      <c r="G593" s="118">
        <f t="shared" si="122"/>
        <v>4</v>
      </c>
      <c r="H593" s="118">
        <f t="shared" si="130"/>
        <v>2025</v>
      </c>
      <c r="I593" s="125">
        <f t="shared" si="123"/>
        <v>45755</v>
      </c>
      <c r="J593" s="118">
        <f t="shared" si="131"/>
        <v>3</v>
      </c>
      <c r="K593" s="118" t="str">
        <f t="shared" si="126"/>
        <v>3ª-feira</v>
      </c>
      <c r="L593" s="124">
        <f t="shared" si="133"/>
        <v>0</v>
      </c>
      <c r="O593" s="126">
        <f t="shared" si="124"/>
        <v>590</v>
      </c>
      <c r="P593" s="127">
        <f t="shared" si="125"/>
        <v>45995</v>
      </c>
      <c r="Q593" s="128">
        <f t="shared" si="132"/>
        <v>5</v>
      </c>
      <c r="R593" s="128" t="str">
        <f t="shared" si="127"/>
        <v>5ª-feira</v>
      </c>
      <c r="S593" s="129">
        <f t="shared" si="128"/>
        <v>0</v>
      </c>
    </row>
    <row r="594" spans="5:19" x14ac:dyDescent="0.2">
      <c r="E594" s="116">
        <f t="shared" si="129"/>
        <v>590</v>
      </c>
      <c r="F594" s="116">
        <f t="shared" si="121"/>
        <v>9</v>
      </c>
      <c r="G594" s="118">
        <f t="shared" si="122"/>
        <v>4</v>
      </c>
      <c r="H594" s="118">
        <f t="shared" si="130"/>
        <v>2025</v>
      </c>
      <c r="I594" s="125">
        <f t="shared" si="123"/>
        <v>45756</v>
      </c>
      <c r="J594" s="118">
        <f t="shared" si="131"/>
        <v>4</v>
      </c>
      <c r="K594" s="118" t="str">
        <f t="shared" si="126"/>
        <v>4ª-feira</v>
      </c>
      <c r="L594" s="124">
        <f t="shared" si="133"/>
        <v>0</v>
      </c>
      <c r="O594" s="126">
        <f t="shared" si="124"/>
        <v>591</v>
      </c>
      <c r="P594" s="127">
        <f t="shared" si="125"/>
        <v>45996</v>
      </c>
      <c r="Q594" s="128">
        <f t="shared" si="132"/>
        <v>6</v>
      </c>
      <c r="R594" s="128" t="str">
        <f t="shared" si="127"/>
        <v>6ª-feira</v>
      </c>
      <c r="S594" s="129">
        <f t="shared" si="128"/>
        <v>2</v>
      </c>
    </row>
    <row r="595" spans="5:19" x14ac:dyDescent="0.2">
      <c r="E595" s="116">
        <f t="shared" si="129"/>
        <v>591</v>
      </c>
      <c r="F595" s="116">
        <f t="shared" si="121"/>
        <v>10</v>
      </c>
      <c r="G595" s="118">
        <f t="shared" si="122"/>
        <v>4</v>
      </c>
      <c r="H595" s="118">
        <f t="shared" si="130"/>
        <v>2025</v>
      </c>
      <c r="I595" s="125">
        <f t="shared" si="123"/>
        <v>45757</v>
      </c>
      <c r="J595" s="118">
        <f t="shared" si="131"/>
        <v>5</v>
      </c>
      <c r="K595" s="118" t="str">
        <f t="shared" si="126"/>
        <v>5ª-feira</v>
      </c>
      <c r="L595" s="124">
        <f t="shared" si="133"/>
        <v>0</v>
      </c>
      <c r="O595" s="126">
        <f t="shared" si="124"/>
        <v>592</v>
      </c>
      <c r="P595" s="127">
        <f t="shared" si="125"/>
        <v>45999</v>
      </c>
      <c r="Q595" s="128">
        <f t="shared" si="132"/>
        <v>2</v>
      </c>
      <c r="R595" s="128" t="str">
        <f t="shared" si="127"/>
        <v>2ª-feira</v>
      </c>
      <c r="S595" s="129">
        <f t="shared" si="128"/>
        <v>0</v>
      </c>
    </row>
    <row r="596" spans="5:19" x14ac:dyDescent="0.2">
      <c r="E596" s="116">
        <f t="shared" si="129"/>
        <v>592</v>
      </c>
      <c r="F596" s="116">
        <f t="shared" si="121"/>
        <v>11</v>
      </c>
      <c r="G596" s="118">
        <f t="shared" si="122"/>
        <v>4</v>
      </c>
      <c r="H596" s="118">
        <f t="shared" si="130"/>
        <v>2025</v>
      </c>
      <c r="I596" s="125">
        <f t="shared" si="123"/>
        <v>45758</v>
      </c>
      <c r="J596" s="118">
        <f t="shared" si="131"/>
        <v>6</v>
      </c>
      <c r="K596" s="118" t="str">
        <f t="shared" si="126"/>
        <v>6ª-feira</v>
      </c>
      <c r="L596" s="124">
        <f t="shared" si="133"/>
        <v>2</v>
      </c>
      <c r="O596" s="126">
        <f t="shared" si="124"/>
        <v>593</v>
      </c>
      <c r="P596" s="127">
        <f t="shared" si="125"/>
        <v>46000</v>
      </c>
      <c r="Q596" s="128">
        <f t="shared" si="132"/>
        <v>3</v>
      </c>
      <c r="R596" s="128" t="str">
        <f t="shared" si="127"/>
        <v>3ª-feira</v>
      </c>
      <c r="S596" s="129">
        <f t="shared" si="128"/>
        <v>0</v>
      </c>
    </row>
    <row r="597" spans="5:19" x14ac:dyDescent="0.2">
      <c r="E597" s="116">
        <f t="shared" si="129"/>
        <v>593</v>
      </c>
      <c r="F597" s="116">
        <f t="shared" si="121"/>
        <v>12</v>
      </c>
      <c r="G597" s="118">
        <f t="shared" si="122"/>
        <v>4</v>
      </c>
      <c r="H597" s="118">
        <f t="shared" si="130"/>
        <v>2025</v>
      </c>
      <c r="I597" s="125">
        <f t="shared" si="123"/>
        <v>45759</v>
      </c>
      <c r="J597" s="118">
        <f t="shared" si="131"/>
        <v>7</v>
      </c>
      <c r="K597" s="118" t="str">
        <f t="shared" si="126"/>
        <v>SÁBADO</v>
      </c>
      <c r="L597" s="124">
        <f t="shared" si="133"/>
        <v>1</v>
      </c>
      <c r="O597" s="126">
        <f t="shared" si="124"/>
        <v>594</v>
      </c>
      <c r="P597" s="127">
        <f t="shared" si="125"/>
        <v>46001</v>
      </c>
      <c r="Q597" s="128">
        <f t="shared" si="132"/>
        <v>4</v>
      </c>
      <c r="R597" s="128" t="str">
        <f t="shared" si="127"/>
        <v>4ª-feira</v>
      </c>
      <c r="S597" s="129">
        <f t="shared" si="128"/>
        <v>0</v>
      </c>
    </row>
    <row r="598" spans="5:19" x14ac:dyDescent="0.2">
      <c r="E598" s="116">
        <f t="shared" si="129"/>
        <v>594</v>
      </c>
      <c r="F598" s="116">
        <f t="shared" ref="F598:F661" si="134">DAY(I598)</f>
        <v>13</v>
      </c>
      <c r="G598" s="118">
        <f t="shared" ref="G598:G661" si="135">MONTH(I598)</f>
        <v>4</v>
      </c>
      <c r="H598" s="118">
        <f t="shared" si="130"/>
        <v>2025</v>
      </c>
      <c r="I598" s="125">
        <f t="shared" ref="I598:I661" si="136">I597+1</f>
        <v>45760</v>
      </c>
      <c r="J598" s="118">
        <f t="shared" si="131"/>
        <v>1</v>
      </c>
      <c r="K598" s="118" t="str">
        <f t="shared" si="126"/>
        <v>DOMINGO</v>
      </c>
      <c r="L598" s="124">
        <f t="shared" si="133"/>
        <v>0</v>
      </c>
      <c r="O598" s="126">
        <f t="shared" si="124"/>
        <v>595</v>
      </c>
      <c r="P598" s="127">
        <f t="shared" si="125"/>
        <v>46002</v>
      </c>
      <c r="Q598" s="128">
        <f t="shared" si="132"/>
        <v>5</v>
      </c>
      <c r="R598" s="128" t="str">
        <f t="shared" si="127"/>
        <v>5ª-feira</v>
      </c>
      <c r="S598" s="129">
        <f t="shared" si="128"/>
        <v>0</v>
      </c>
    </row>
    <row r="599" spans="5:19" x14ac:dyDescent="0.2">
      <c r="E599" s="116">
        <f t="shared" si="129"/>
        <v>595</v>
      </c>
      <c r="F599" s="116">
        <f t="shared" si="134"/>
        <v>14</v>
      </c>
      <c r="G599" s="118">
        <f t="shared" si="135"/>
        <v>4</v>
      </c>
      <c r="H599" s="118">
        <f t="shared" si="130"/>
        <v>2025</v>
      </c>
      <c r="I599" s="125">
        <f t="shared" si="136"/>
        <v>45761</v>
      </c>
      <c r="J599" s="118">
        <f t="shared" si="131"/>
        <v>2</v>
      </c>
      <c r="K599" s="118" t="str">
        <f t="shared" si="126"/>
        <v>2ª-feira</v>
      </c>
      <c r="L599" s="124">
        <f t="shared" si="133"/>
        <v>0</v>
      </c>
      <c r="O599" s="126">
        <f t="shared" si="124"/>
        <v>596</v>
      </c>
      <c r="P599" s="127">
        <f t="shared" si="125"/>
        <v>46003</v>
      </c>
      <c r="Q599" s="128">
        <f t="shared" si="132"/>
        <v>6</v>
      </c>
      <c r="R599" s="128" t="str">
        <f t="shared" si="127"/>
        <v>6ª-feira</v>
      </c>
      <c r="S599" s="129">
        <f t="shared" si="128"/>
        <v>2</v>
      </c>
    </row>
    <row r="600" spans="5:19" x14ac:dyDescent="0.2">
      <c r="E600" s="116">
        <f t="shared" si="129"/>
        <v>596</v>
      </c>
      <c r="F600" s="116">
        <f t="shared" si="134"/>
        <v>15</v>
      </c>
      <c r="G600" s="118">
        <f t="shared" si="135"/>
        <v>4</v>
      </c>
      <c r="H600" s="118">
        <f t="shared" si="130"/>
        <v>2025</v>
      </c>
      <c r="I600" s="125">
        <f t="shared" si="136"/>
        <v>45762</v>
      </c>
      <c r="J600" s="118">
        <f t="shared" si="131"/>
        <v>3</v>
      </c>
      <c r="K600" s="118" t="str">
        <f t="shared" si="126"/>
        <v>3ª-feira</v>
      </c>
      <c r="L600" s="124">
        <f t="shared" si="133"/>
        <v>0</v>
      </c>
      <c r="O600" s="126">
        <f t="shared" si="124"/>
        <v>597</v>
      </c>
      <c r="P600" s="127">
        <f t="shared" si="125"/>
        <v>46006</v>
      </c>
      <c r="Q600" s="128">
        <f t="shared" si="132"/>
        <v>2</v>
      </c>
      <c r="R600" s="128" t="str">
        <f t="shared" si="127"/>
        <v>2ª-feira</v>
      </c>
      <c r="S600" s="129">
        <f t="shared" si="128"/>
        <v>0</v>
      </c>
    </row>
    <row r="601" spans="5:19" x14ac:dyDescent="0.2">
      <c r="E601" s="116">
        <f t="shared" si="129"/>
        <v>597</v>
      </c>
      <c r="F601" s="116">
        <f t="shared" si="134"/>
        <v>16</v>
      </c>
      <c r="G601" s="118">
        <f t="shared" si="135"/>
        <v>4</v>
      </c>
      <c r="H601" s="118">
        <f t="shared" si="130"/>
        <v>2025</v>
      </c>
      <c r="I601" s="125">
        <f t="shared" si="136"/>
        <v>45763</v>
      </c>
      <c r="J601" s="118">
        <f t="shared" si="131"/>
        <v>4</v>
      </c>
      <c r="K601" s="118" t="str">
        <f t="shared" si="126"/>
        <v>4ª-feira</v>
      </c>
      <c r="L601" s="124">
        <f t="shared" si="133"/>
        <v>0</v>
      </c>
      <c r="O601" s="126">
        <f t="shared" si="124"/>
        <v>598</v>
      </c>
      <c r="P601" s="127">
        <f t="shared" si="125"/>
        <v>46007</v>
      </c>
      <c r="Q601" s="128">
        <f t="shared" si="132"/>
        <v>3</v>
      </c>
      <c r="R601" s="128" t="str">
        <f t="shared" si="127"/>
        <v>3ª-feira</v>
      </c>
      <c r="S601" s="129">
        <f t="shared" si="128"/>
        <v>0</v>
      </c>
    </row>
    <row r="602" spans="5:19" x14ac:dyDescent="0.2">
      <c r="E602" s="116">
        <f t="shared" si="129"/>
        <v>598</v>
      </c>
      <c r="F602" s="116">
        <f t="shared" si="134"/>
        <v>17</v>
      </c>
      <c r="G602" s="118">
        <f t="shared" si="135"/>
        <v>4</v>
      </c>
      <c r="H602" s="118">
        <f t="shared" si="130"/>
        <v>2025</v>
      </c>
      <c r="I602" s="125">
        <f t="shared" si="136"/>
        <v>45764</v>
      </c>
      <c r="J602" s="118">
        <f t="shared" si="131"/>
        <v>5</v>
      </c>
      <c r="K602" s="118" t="str">
        <f t="shared" si="126"/>
        <v>5ª-feira</v>
      </c>
      <c r="L602" s="124">
        <f t="shared" si="133"/>
        <v>0</v>
      </c>
      <c r="O602" s="126">
        <f t="shared" si="124"/>
        <v>599</v>
      </c>
      <c r="P602" s="127">
        <f t="shared" si="125"/>
        <v>46008</v>
      </c>
      <c r="Q602" s="128">
        <f t="shared" si="132"/>
        <v>4</v>
      </c>
      <c r="R602" s="128" t="str">
        <f t="shared" si="127"/>
        <v>4ª-feira</v>
      </c>
      <c r="S602" s="129">
        <f t="shared" si="128"/>
        <v>0</v>
      </c>
    </row>
    <row r="603" spans="5:19" x14ac:dyDescent="0.2">
      <c r="E603" s="116">
        <f t="shared" si="129"/>
        <v>599</v>
      </c>
      <c r="F603" s="116">
        <f t="shared" si="134"/>
        <v>18</v>
      </c>
      <c r="G603" s="118">
        <f t="shared" si="135"/>
        <v>4</v>
      </c>
      <c r="H603" s="118">
        <f t="shared" si="130"/>
        <v>2025</v>
      </c>
      <c r="I603" s="125">
        <f t="shared" si="136"/>
        <v>45765</v>
      </c>
      <c r="J603" s="118">
        <f t="shared" si="131"/>
        <v>6</v>
      </c>
      <c r="K603" s="118" t="str">
        <f t="shared" si="126"/>
        <v>6ª-feira</v>
      </c>
      <c r="L603" s="124">
        <f t="shared" si="133"/>
        <v>2</v>
      </c>
      <c r="O603" s="126">
        <f t="shared" si="124"/>
        <v>600</v>
      </c>
      <c r="P603" s="127">
        <f t="shared" si="125"/>
        <v>46009</v>
      </c>
      <c r="Q603" s="128">
        <f t="shared" si="132"/>
        <v>5</v>
      </c>
      <c r="R603" s="128" t="str">
        <f t="shared" si="127"/>
        <v>5ª-feira</v>
      </c>
      <c r="S603" s="129">
        <f t="shared" si="128"/>
        <v>0</v>
      </c>
    </row>
    <row r="604" spans="5:19" x14ac:dyDescent="0.2">
      <c r="E604" s="116">
        <f t="shared" si="129"/>
        <v>600</v>
      </c>
      <c r="F604" s="116">
        <f t="shared" si="134"/>
        <v>19</v>
      </c>
      <c r="G604" s="118">
        <f t="shared" si="135"/>
        <v>4</v>
      </c>
      <c r="H604" s="118">
        <f t="shared" si="130"/>
        <v>2025</v>
      </c>
      <c r="I604" s="125">
        <f t="shared" si="136"/>
        <v>45766</v>
      </c>
      <c r="J604" s="118">
        <f t="shared" si="131"/>
        <v>7</v>
      </c>
      <c r="K604" s="118" t="str">
        <f t="shared" si="126"/>
        <v>SÁBADO</v>
      </c>
      <c r="L604" s="124">
        <f t="shared" si="133"/>
        <v>1</v>
      </c>
      <c r="O604" s="126">
        <f t="shared" si="124"/>
        <v>601</v>
      </c>
      <c r="P604" s="127">
        <f t="shared" si="125"/>
        <v>46010</v>
      </c>
      <c r="Q604" s="128">
        <f t="shared" si="132"/>
        <v>6</v>
      </c>
      <c r="R604" s="128" t="str">
        <f t="shared" si="127"/>
        <v>6ª-feira</v>
      </c>
      <c r="S604" s="129">
        <f t="shared" si="128"/>
        <v>2</v>
      </c>
    </row>
    <row r="605" spans="5:19" x14ac:dyDescent="0.2">
      <c r="E605" s="116">
        <f t="shared" si="129"/>
        <v>601</v>
      </c>
      <c r="F605" s="116">
        <f t="shared" si="134"/>
        <v>20</v>
      </c>
      <c r="G605" s="118">
        <f t="shared" si="135"/>
        <v>4</v>
      </c>
      <c r="H605" s="118">
        <f t="shared" si="130"/>
        <v>2025</v>
      </c>
      <c r="I605" s="125">
        <f t="shared" si="136"/>
        <v>45767</v>
      </c>
      <c r="J605" s="118">
        <f t="shared" si="131"/>
        <v>1</v>
      </c>
      <c r="K605" s="118" t="str">
        <f t="shared" si="126"/>
        <v>DOMINGO</v>
      </c>
      <c r="L605" s="124">
        <f t="shared" si="133"/>
        <v>0</v>
      </c>
      <c r="O605" s="126">
        <f t="shared" si="124"/>
        <v>602</v>
      </c>
      <c r="P605" s="127">
        <f t="shared" si="125"/>
        <v>46013</v>
      </c>
      <c r="Q605" s="128">
        <f t="shared" si="132"/>
        <v>2</v>
      </c>
      <c r="R605" s="128" t="str">
        <f t="shared" si="127"/>
        <v>2ª-feira</v>
      </c>
      <c r="S605" s="129">
        <f t="shared" si="128"/>
        <v>0</v>
      </c>
    </row>
    <row r="606" spans="5:19" x14ac:dyDescent="0.2">
      <c r="E606" s="116">
        <f t="shared" si="129"/>
        <v>602</v>
      </c>
      <c r="F606" s="116">
        <f t="shared" si="134"/>
        <v>21</v>
      </c>
      <c r="G606" s="118">
        <f t="shared" si="135"/>
        <v>4</v>
      </c>
      <c r="H606" s="118">
        <f t="shared" si="130"/>
        <v>2025</v>
      </c>
      <c r="I606" s="125">
        <f t="shared" si="136"/>
        <v>45768</v>
      </c>
      <c r="J606" s="118">
        <f t="shared" si="131"/>
        <v>2</v>
      </c>
      <c r="K606" s="118" t="str">
        <f t="shared" si="126"/>
        <v>2ª-feira</v>
      </c>
      <c r="L606" s="124">
        <f t="shared" si="133"/>
        <v>0</v>
      </c>
      <c r="O606" s="126">
        <f t="shared" si="124"/>
        <v>603</v>
      </c>
      <c r="P606" s="127">
        <f t="shared" si="125"/>
        <v>46014</v>
      </c>
      <c r="Q606" s="128">
        <f t="shared" si="132"/>
        <v>3</v>
      </c>
      <c r="R606" s="128" t="str">
        <f t="shared" si="127"/>
        <v>3ª-feira</v>
      </c>
      <c r="S606" s="129">
        <f t="shared" si="128"/>
        <v>0</v>
      </c>
    </row>
    <row r="607" spans="5:19" x14ac:dyDescent="0.2">
      <c r="E607" s="116">
        <f t="shared" si="129"/>
        <v>603</v>
      </c>
      <c r="F607" s="116">
        <f t="shared" si="134"/>
        <v>22</v>
      </c>
      <c r="G607" s="118">
        <f t="shared" si="135"/>
        <v>4</v>
      </c>
      <c r="H607" s="118">
        <f t="shared" si="130"/>
        <v>2025</v>
      </c>
      <c r="I607" s="125">
        <f t="shared" si="136"/>
        <v>45769</v>
      </c>
      <c r="J607" s="118">
        <f t="shared" si="131"/>
        <v>3</v>
      </c>
      <c r="K607" s="118" t="str">
        <f t="shared" si="126"/>
        <v>3ª-feira</v>
      </c>
      <c r="L607" s="124">
        <f t="shared" si="133"/>
        <v>0</v>
      </c>
      <c r="O607" s="126">
        <f t="shared" ref="O607:O642" si="137">O606+1</f>
        <v>604</v>
      </c>
      <c r="P607" s="127">
        <f t="shared" ref="P607:P642" si="138">P606+1+S606</f>
        <v>46015</v>
      </c>
      <c r="Q607" s="128">
        <f t="shared" si="132"/>
        <v>4</v>
      </c>
      <c r="R607" s="128" t="str">
        <f t="shared" si="127"/>
        <v>4ª-feira</v>
      </c>
      <c r="S607" s="129">
        <f t="shared" si="128"/>
        <v>0</v>
      </c>
    </row>
    <row r="608" spans="5:19" x14ac:dyDescent="0.2">
      <c r="E608" s="116">
        <f t="shared" si="129"/>
        <v>604</v>
      </c>
      <c r="F608" s="116">
        <f t="shared" si="134"/>
        <v>23</v>
      </c>
      <c r="G608" s="118">
        <f t="shared" si="135"/>
        <v>4</v>
      </c>
      <c r="H608" s="118">
        <f t="shared" si="130"/>
        <v>2025</v>
      </c>
      <c r="I608" s="125">
        <f t="shared" si="136"/>
        <v>45770</v>
      </c>
      <c r="J608" s="118">
        <f t="shared" si="131"/>
        <v>4</v>
      </c>
      <c r="K608" s="118" t="str">
        <f t="shared" si="126"/>
        <v>4ª-feira</v>
      </c>
      <c r="L608" s="124">
        <f t="shared" si="133"/>
        <v>0</v>
      </c>
      <c r="O608" s="126">
        <f t="shared" si="137"/>
        <v>605</v>
      </c>
      <c r="P608" s="127">
        <f t="shared" si="138"/>
        <v>46016</v>
      </c>
      <c r="Q608" s="128">
        <f t="shared" si="132"/>
        <v>5</v>
      </c>
      <c r="R608" s="128" t="str">
        <f t="shared" si="127"/>
        <v>5ª-feira</v>
      </c>
      <c r="S608" s="129">
        <f t="shared" si="128"/>
        <v>0</v>
      </c>
    </row>
    <row r="609" spans="5:19" x14ac:dyDescent="0.2">
      <c r="E609" s="116">
        <f t="shared" si="129"/>
        <v>605</v>
      </c>
      <c r="F609" s="116">
        <f t="shared" si="134"/>
        <v>24</v>
      </c>
      <c r="G609" s="118">
        <f t="shared" si="135"/>
        <v>4</v>
      </c>
      <c r="H609" s="118">
        <f t="shared" si="130"/>
        <v>2025</v>
      </c>
      <c r="I609" s="125">
        <f t="shared" si="136"/>
        <v>45771</v>
      </c>
      <c r="J609" s="118">
        <f t="shared" si="131"/>
        <v>5</v>
      </c>
      <c r="K609" s="118" t="str">
        <f t="shared" si="126"/>
        <v>5ª-feira</v>
      </c>
      <c r="L609" s="124">
        <f t="shared" si="133"/>
        <v>0</v>
      </c>
      <c r="O609" s="126">
        <f t="shared" si="137"/>
        <v>606</v>
      </c>
      <c r="P609" s="127">
        <f t="shared" si="138"/>
        <v>46017</v>
      </c>
      <c r="Q609" s="128">
        <f t="shared" si="132"/>
        <v>6</v>
      </c>
      <c r="R609" s="128" t="str">
        <f t="shared" si="127"/>
        <v>6ª-feira</v>
      </c>
      <c r="S609" s="129">
        <f t="shared" si="128"/>
        <v>2</v>
      </c>
    </row>
    <row r="610" spans="5:19" x14ac:dyDescent="0.2">
      <c r="E610" s="116">
        <f t="shared" si="129"/>
        <v>606</v>
      </c>
      <c r="F610" s="116">
        <f t="shared" si="134"/>
        <v>25</v>
      </c>
      <c r="G610" s="118">
        <f t="shared" si="135"/>
        <v>4</v>
      </c>
      <c r="H610" s="118">
        <f t="shared" si="130"/>
        <v>2025</v>
      </c>
      <c r="I610" s="125">
        <f t="shared" si="136"/>
        <v>45772</v>
      </c>
      <c r="J610" s="118">
        <f t="shared" si="131"/>
        <v>6</v>
      </c>
      <c r="K610" s="118" t="str">
        <f t="shared" si="126"/>
        <v>6ª-feira</v>
      </c>
      <c r="L610" s="124">
        <f t="shared" si="133"/>
        <v>2</v>
      </c>
      <c r="O610" s="126">
        <f t="shared" si="137"/>
        <v>607</v>
      </c>
      <c r="P610" s="127">
        <f t="shared" si="138"/>
        <v>46020</v>
      </c>
      <c r="Q610" s="128">
        <f t="shared" si="132"/>
        <v>2</v>
      </c>
      <c r="R610" s="128" t="str">
        <f t="shared" si="127"/>
        <v>2ª-feira</v>
      </c>
      <c r="S610" s="129">
        <f t="shared" si="128"/>
        <v>0</v>
      </c>
    </row>
    <row r="611" spans="5:19" x14ac:dyDescent="0.2">
      <c r="E611" s="116">
        <f t="shared" si="129"/>
        <v>607</v>
      </c>
      <c r="F611" s="116">
        <f t="shared" si="134"/>
        <v>26</v>
      </c>
      <c r="G611" s="118">
        <f t="shared" si="135"/>
        <v>4</v>
      </c>
      <c r="H611" s="118">
        <f t="shared" si="130"/>
        <v>2025</v>
      </c>
      <c r="I611" s="125">
        <f t="shared" si="136"/>
        <v>45773</v>
      </c>
      <c r="J611" s="118">
        <f t="shared" si="131"/>
        <v>7</v>
      </c>
      <c r="K611" s="118" t="str">
        <f t="shared" si="126"/>
        <v>SÁBADO</v>
      </c>
      <c r="L611" s="124">
        <f t="shared" si="133"/>
        <v>1</v>
      </c>
      <c r="O611" s="126">
        <f t="shared" si="137"/>
        <v>608</v>
      </c>
      <c r="P611" s="127">
        <f t="shared" si="138"/>
        <v>46021</v>
      </c>
      <c r="Q611" s="128">
        <f t="shared" si="132"/>
        <v>3</v>
      </c>
      <c r="R611" s="128" t="str">
        <f t="shared" si="127"/>
        <v>3ª-feira</v>
      </c>
      <c r="S611" s="129">
        <f t="shared" si="128"/>
        <v>0</v>
      </c>
    </row>
    <row r="612" spans="5:19" x14ac:dyDescent="0.2">
      <c r="E612" s="116">
        <f t="shared" si="129"/>
        <v>608</v>
      </c>
      <c r="F612" s="116">
        <f t="shared" si="134"/>
        <v>27</v>
      </c>
      <c r="G612" s="118">
        <f t="shared" si="135"/>
        <v>4</v>
      </c>
      <c r="H612" s="118">
        <f t="shared" si="130"/>
        <v>2025</v>
      </c>
      <c r="I612" s="125">
        <f t="shared" si="136"/>
        <v>45774</v>
      </c>
      <c r="J612" s="118">
        <f t="shared" si="131"/>
        <v>1</v>
      </c>
      <c r="K612" s="118" t="str">
        <f t="shared" si="126"/>
        <v>DOMINGO</v>
      </c>
      <c r="L612" s="124">
        <f t="shared" si="133"/>
        <v>0</v>
      </c>
      <c r="O612" s="126">
        <f t="shared" si="137"/>
        <v>609</v>
      </c>
      <c r="P612" s="127">
        <f t="shared" si="138"/>
        <v>46022</v>
      </c>
      <c r="Q612" s="128">
        <f t="shared" si="132"/>
        <v>4</v>
      </c>
      <c r="R612" s="128" t="str">
        <f t="shared" si="127"/>
        <v>4ª-feira</v>
      </c>
      <c r="S612" s="129">
        <f t="shared" si="128"/>
        <v>0</v>
      </c>
    </row>
    <row r="613" spans="5:19" x14ac:dyDescent="0.2">
      <c r="E613" s="116">
        <f t="shared" si="129"/>
        <v>609</v>
      </c>
      <c r="F613" s="116">
        <f t="shared" si="134"/>
        <v>28</v>
      </c>
      <c r="G613" s="118">
        <f t="shared" si="135"/>
        <v>4</v>
      </c>
      <c r="H613" s="118">
        <f t="shared" si="130"/>
        <v>2025</v>
      </c>
      <c r="I613" s="125">
        <f t="shared" si="136"/>
        <v>45775</v>
      </c>
      <c r="J613" s="118">
        <f t="shared" si="131"/>
        <v>2</v>
      </c>
      <c r="K613" s="118" t="str">
        <f t="shared" si="126"/>
        <v>2ª-feira</v>
      </c>
      <c r="L613" s="124">
        <f t="shared" si="133"/>
        <v>0</v>
      </c>
      <c r="O613" s="126">
        <f t="shared" si="137"/>
        <v>610</v>
      </c>
      <c r="P613" s="127">
        <f t="shared" si="138"/>
        <v>46023</v>
      </c>
      <c r="Q613" s="128">
        <f t="shared" si="132"/>
        <v>5</v>
      </c>
      <c r="R613" s="128" t="str">
        <f t="shared" si="127"/>
        <v>5ª-feira</v>
      </c>
      <c r="S613" s="129">
        <f t="shared" si="128"/>
        <v>0</v>
      </c>
    </row>
    <row r="614" spans="5:19" x14ac:dyDescent="0.2">
      <c r="E614" s="116">
        <f t="shared" si="129"/>
        <v>610</v>
      </c>
      <c r="F614" s="116">
        <f t="shared" si="134"/>
        <v>29</v>
      </c>
      <c r="G614" s="118">
        <f t="shared" si="135"/>
        <v>4</v>
      </c>
      <c r="H614" s="118">
        <f t="shared" si="130"/>
        <v>2025</v>
      </c>
      <c r="I614" s="125">
        <f t="shared" si="136"/>
        <v>45776</v>
      </c>
      <c r="J614" s="118">
        <f t="shared" si="131"/>
        <v>3</v>
      </c>
      <c r="K614" s="118" t="str">
        <f t="shared" si="126"/>
        <v>3ª-feira</v>
      </c>
      <c r="L614" s="124">
        <f t="shared" si="133"/>
        <v>0</v>
      </c>
      <c r="O614" s="126">
        <f t="shared" si="137"/>
        <v>611</v>
      </c>
      <c r="P614" s="127">
        <f t="shared" si="138"/>
        <v>46024</v>
      </c>
      <c r="Q614" s="128">
        <f t="shared" si="132"/>
        <v>6</v>
      </c>
      <c r="R614" s="128" t="str">
        <f t="shared" si="127"/>
        <v>6ª-feira</v>
      </c>
      <c r="S614" s="129">
        <f t="shared" si="128"/>
        <v>2</v>
      </c>
    </row>
    <row r="615" spans="5:19" x14ac:dyDescent="0.2">
      <c r="E615" s="116">
        <f t="shared" si="129"/>
        <v>611</v>
      </c>
      <c r="F615" s="116">
        <f t="shared" si="134"/>
        <v>30</v>
      </c>
      <c r="G615" s="118">
        <f t="shared" si="135"/>
        <v>4</v>
      </c>
      <c r="H615" s="118">
        <f t="shared" si="130"/>
        <v>2025</v>
      </c>
      <c r="I615" s="125">
        <f t="shared" si="136"/>
        <v>45777</v>
      </c>
      <c r="J615" s="118">
        <f t="shared" si="131"/>
        <v>4</v>
      </c>
      <c r="K615" s="118" t="str">
        <f t="shared" si="126"/>
        <v>4ª-feira</v>
      </c>
      <c r="L615" s="124">
        <f t="shared" si="133"/>
        <v>0</v>
      </c>
      <c r="O615" s="126">
        <f t="shared" si="137"/>
        <v>612</v>
      </c>
      <c r="P615" s="127">
        <f t="shared" si="138"/>
        <v>46027</v>
      </c>
      <c r="Q615" s="128">
        <f t="shared" si="132"/>
        <v>2</v>
      </c>
      <c r="R615" s="128" t="str">
        <f t="shared" si="127"/>
        <v>2ª-feira</v>
      </c>
      <c r="S615" s="129">
        <f t="shared" si="128"/>
        <v>0</v>
      </c>
    </row>
    <row r="616" spans="5:19" x14ac:dyDescent="0.2">
      <c r="E616" s="116">
        <f t="shared" si="129"/>
        <v>612</v>
      </c>
      <c r="F616" s="116">
        <f t="shared" si="134"/>
        <v>1</v>
      </c>
      <c r="G616" s="118">
        <f t="shared" si="135"/>
        <v>5</v>
      </c>
      <c r="H616" s="118">
        <f t="shared" si="130"/>
        <v>2025</v>
      </c>
      <c r="I616" s="125">
        <f t="shared" si="136"/>
        <v>45778</v>
      </c>
      <c r="J616" s="118">
        <f t="shared" si="131"/>
        <v>5</v>
      </c>
      <c r="K616" s="118" t="str">
        <f t="shared" si="126"/>
        <v>5ª-feira</v>
      </c>
      <c r="L616" s="124">
        <f t="shared" si="133"/>
        <v>0</v>
      </c>
      <c r="O616" s="126">
        <f t="shared" si="137"/>
        <v>613</v>
      </c>
      <c r="P616" s="127">
        <f t="shared" si="138"/>
        <v>46028</v>
      </c>
      <c r="Q616" s="128">
        <f t="shared" si="132"/>
        <v>3</v>
      </c>
      <c r="R616" s="128" t="str">
        <f t="shared" si="127"/>
        <v>3ª-feira</v>
      </c>
      <c r="S616" s="129">
        <f t="shared" si="128"/>
        <v>0</v>
      </c>
    </row>
    <row r="617" spans="5:19" x14ac:dyDescent="0.2">
      <c r="E617" s="116">
        <f t="shared" si="129"/>
        <v>613</v>
      </c>
      <c r="F617" s="116">
        <f t="shared" si="134"/>
        <v>2</v>
      </c>
      <c r="G617" s="118">
        <f t="shared" si="135"/>
        <v>5</v>
      </c>
      <c r="H617" s="118">
        <f t="shared" si="130"/>
        <v>2025</v>
      </c>
      <c r="I617" s="125">
        <f t="shared" si="136"/>
        <v>45779</v>
      </c>
      <c r="J617" s="118">
        <f t="shared" si="131"/>
        <v>6</v>
      </c>
      <c r="K617" s="118" t="str">
        <f t="shared" si="126"/>
        <v>6ª-feira</v>
      </c>
      <c r="L617" s="124">
        <f t="shared" si="133"/>
        <v>2</v>
      </c>
      <c r="O617" s="126">
        <f t="shared" si="137"/>
        <v>614</v>
      </c>
      <c r="P617" s="127">
        <f t="shared" si="138"/>
        <v>46029</v>
      </c>
      <c r="Q617" s="128">
        <f t="shared" si="132"/>
        <v>4</v>
      </c>
      <c r="R617" s="128" t="str">
        <f t="shared" si="127"/>
        <v>4ª-feira</v>
      </c>
      <c r="S617" s="129">
        <f t="shared" si="128"/>
        <v>0</v>
      </c>
    </row>
    <row r="618" spans="5:19" x14ac:dyDescent="0.2">
      <c r="E618" s="116">
        <f t="shared" si="129"/>
        <v>614</v>
      </c>
      <c r="F618" s="116">
        <f t="shared" si="134"/>
        <v>3</v>
      </c>
      <c r="G618" s="118">
        <f t="shared" si="135"/>
        <v>5</v>
      </c>
      <c r="H618" s="118">
        <f t="shared" si="130"/>
        <v>2025</v>
      </c>
      <c r="I618" s="125">
        <f t="shared" si="136"/>
        <v>45780</v>
      </c>
      <c r="J618" s="118">
        <f t="shared" si="131"/>
        <v>7</v>
      </c>
      <c r="K618" s="118" t="str">
        <f t="shared" si="126"/>
        <v>SÁBADO</v>
      </c>
      <c r="L618" s="124">
        <f t="shared" si="133"/>
        <v>1</v>
      </c>
      <c r="O618" s="126">
        <f t="shared" si="137"/>
        <v>615</v>
      </c>
      <c r="P618" s="127">
        <f t="shared" si="138"/>
        <v>46030</v>
      </c>
      <c r="Q618" s="128">
        <f t="shared" si="132"/>
        <v>5</v>
      </c>
      <c r="R618" s="128" t="str">
        <f t="shared" si="127"/>
        <v>5ª-feira</v>
      </c>
      <c r="S618" s="129">
        <f t="shared" si="128"/>
        <v>0</v>
      </c>
    </row>
    <row r="619" spans="5:19" x14ac:dyDescent="0.2">
      <c r="E619" s="116">
        <f t="shared" si="129"/>
        <v>615</v>
      </c>
      <c r="F619" s="116">
        <f t="shared" si="134"/>
        <v>4</v>
      </c>
      <c r="G619" s="118">
        <f t="shared" si="135"/>
        <v>5</v>
      </c>
      <c r="H619" s="118">
        <f t="shared" si="130"/>
        <v>2025</v>
      </c>
      <c r="I619" s="125">
        <f t="shared" si="136"/>
        <v>45781</v>
      </c>
      <c r="J619" s="118">
        <f t="shared" si="131"/>
        <v>1</v>
      </c>
      <c r="K619" s="118" t="str">
        <f t="shared" si="126"/>
        <v>DOMINGO</v>
      </c>
      <c r="L619" s="124">
        <f t="shared" si="133"/>
        <v>0</v>
      </c>
      <c r="O619" s="126">
        <f t="shared" si="137"/>
        <v>616</v>
      </c>
      <c r="P619" s="127">
        <f t="shared" si="138"/>
        <v>46031</v>
      </c>
      <c r="Q619" s="128">
        <f t="shared" si="132"/>
        <v>6</v>
      </c>
      <c r="R619" s="128" t="str">
        <f t="shared" si="127"/>
        <v>6ª-feira</v>
      </c>
      <c r="S619" s="129">
        <f t="shared" si="128"/>
        <v>2</v>
      </c>
    </row>
    <row r="620" spans="5:19" x14ac:dyDescent="0.2">
      <c r="E620" s="116">
        <f t="shared" si="129"/>
        <v>616</v>
      </c>
      <c r="F620" s="116">
        <f t="shared" si="134"/>
        <v>5</v>
      </c>
      <c r="G620" s="118">
        <f t="shared" si="135"/>
        <v>5</v>
      </c>
      <c r="H620" s="118">
        <f t="shared" si="130"/>
        <v>2025</v>
      </c>
      <c r="I620" s="125">
        <f t="shared" si="136"/>
        <v>45782</v>
      </c>
      <c r="J620" s="118">
        <f t="shared" si="131"/>
        <v>2</v>
      </c>
      <c r="K620" s="118" t="str">
        <f t="shared" si="126"/>
        <v>2ª-feira</v>
      </c>
      <c r="L620" s="124">
        <f t="shared" si="133"/>
        <v>0</v>
      </c>
      <c r="O620" s="126">
        <f t="shared" si="137"/>
        <v>617</v>
      </c>
      <c r="P620" s="127">
        <f t="shared" si="138"/>
        <v>46034</v>
      </c>
      <c r="Q620" s="128">
        <f t="shared" si="132"/>
        <v>2</v>
      </c>
      <c r="R620" s="128" t="str">
        <f t="shared" si="127"/>
        <v>2ª-feira</v>
      </c>
      <c r="S620" s="129">
        <f t="shared" si="128"/>
        <v>0</v>
      </c>
    </row>
    <row r="621" spans="5:19" x14ac:dyDescent="0.2">
      <c r="E621" s="116">
        <f t="shared" si="129"/>
        <v>617</v>
      </c>
      <c r="F621" s="116">
        <f t="shared" si="134"/>
        <v>6</v>
      </c>
      <c r="G621" s="118">
        <f t="shared" si="135"/>
        <v>5</v>
      </c>
      <c r="H621" s="118">
        <f t="shared" si="130"/>
        <v>2025</v>
      </c>
      <c r="I621" s="125">
        <f t="shared" si="136"/>
        <v>45783</v>
      </c>
      <c r="J621" s="118">
        <f t="shared" si="131"/>
        <v>3</v>
      </c>
      <c r="K621" s="118" t="str">
        <f t="shared" si="126"/>
        <v>3ª-feira</v>
      </c>
      <c r="L621" s="124">
        <f t="shared" si="133"/>
        <v>0</v>
      </c>
      <c r="O621" s="126">
        <f t="shared" si="137"/>
        <v>618</v>
      </c>
      <c r="P621" s="127">
        <f t="shared" si="138"/>
        <v>46035</v>
      </c>
      <c r="Q621" s="128">
        <f t="shared" si="132"/>
        <v>3</v>
      </c>
      <c r="R621" s="128" t="str">
        <f t="shared" si="127"/>
        <v>3ª-feira</v>
      </c>
      <c r="S621" s="129">
        <f t="shared" si="128"/>
        <v>0</v>
      </c>
    </row>
    <row r="622" spans="5:19" x14ac:dyDescent="0.2">
      <c r="E622" s="116">
        <f t="shared" si="129"/>
        <v>618</v>
      </c>
      <c r="F622" s="116">
        <f t="shared" si="134"/>
        <v>7</v>
      </c>
      <c r="G622" s="118">
        <f t="shared" si="135"/>
        <v>5</v>
      </c>
      <c r="H622" s="118">
        <f t="shared" si="130"/>
        <v>2025</v>
      </c>
      <c r="I622" s="125">
        <f t="shared" si="136"/>
        <v>45784</v>
      </c>
      <c r="J622" s="118">
        <f t="shared" si="131"/>
        <v>4</v>
      </c>
      <c r="K622" s="118" t="str">
        <f t="shared" si="126"/>
        <v>4ª-feira</v>
      </c>
      <c r="L622" s="124">
        <f t="shared" si="133"/>
        <v>0</v>
      </c>
      <c r="O622" s="126">
        <f t="shared" si="137"/>
        <v>619</v>
      </c>
      <c r="P622" s="127">
        <f t="shared" si="138"/>
        <v>46036</v>
      </c>
      <c r="Q622" s="128">
        <f t="shared" si="132"/>
        <v>4</v>
      </c>
      <c r="R622" s="128" t="str">
        <f t="shared" si="127"/>
        <v>4ª-feira</v>
      </c>
      <c r="S622" s="129">
        <f t="shared" si="128"/>
        <v>0</v>
      </c>
    </row>
    <row r="623" spans="5:19" x14ac:dyDescent="0.2">
      <c r="E623" s="116">
        <f t="shared" si="129"/>
        <v>619</v>
      </c>
      <c r="F623" s="116">
        <f t="shared" si="134"/>
        <v>8</v>
      </c>
      <c r="G623" s="118">
        <f t="shared" si="135"/>
        <v>5</v>
      </c>
      <c r="H623" s="118">
        <f t="shared" si="130"/>
        <v>2025</v>
      </c>
      <c r="I623" s="125">
        <f t="shared" si="136"/>
        <v>45785</v>
      </c>
      <c r="J623" s="118">
        <f t="shared" si="131"/>
        <v>5</v>
      </c>
      <c r="K623" s="118" t="str">
        <f t="shared" si="126"/>
        <v>5ª-feira</v>
      </c>
      <c r="L623" s="124">
        <f t="shared" si="133"/>
        <v>0</v>
      </c>
      <c r="O623" s="126">
        <f t="shared" si="137"/>
        <v>620</v>
      </c>
      <c r="P623" s="127">
        <f t="shared" si="138"/>
        <v>46037</v>
      </c>
      <c r="Q623" s="128">
        <f t="shared" si="132"/>
        <v>5</v>
      </c>
      <c r="R623" s="128" t="str">
        <f t="shared" si="127"/>
        <v>5ª-feira</v>
      </c>
      <c r="S623" s="129">
        <f t="shared" si="128"/>
        <v>0</v>
      </c>
    </row>
    <row r="624" spans="5:19" x14ac:dyDescent="0.2">
      <c r="E624" s="116">
        <f t="shared" si="129"/>
        <v>620</v>
      </c>
      <c r="F624" s="116">
        <f t="shared" si="134"/>
        <v>9</v>
      </c>
      <c r="G624" s="118">
        <f t="shared" si="135"/>
        <v>5</v>
      </c>
      <c r="H624" s="118">
        <f t="shared" si="130"/>
        <v>2025</v>
      </c>
      <c r="I624" s="125">
        <f t="shared" si="136"/>
        <v>45786</v>
      </c>
      <c r="J624" s="118">
        <f t="shared" si="131"/>
        <v>6</v>
      </c>
      <c r="K624" s="118" t="str">
        <f t="shared" si="126"/>
        <v>6ª-feira</v>
      </c>
      <c r="L624" s="124">
        <f t="shared" si="133"/>
        <v>2</v>
      </c>
      <c r="O624" s="126">
        <f t="shared" si="137"/>
        <v>621</v>
      </c>
      <c r="P624" s="127">
        <f t="shared" si="138"/>
        <v>46038</v>
      </c>
      <c r="Q624" s="128">
        <f t="shared" si="132"/>
        <v>6</v>
      </c>
      <c r="R624" s="128" t="str">
        <f t="shared" si="127"/>
        <v>6ª-feira</v>
      </c>
      <c r="S624" s="129">
        <f t="shared" si="128"/>
        <v>2</v>
      </c>
    </row>
    <row r="625" spans="5:19" x14ac:dyDescent="0.2">
      <c r="E625" s="116">
        <f t="shared" si="129"/>
        <v>621</v>
      </c>
      <c r="F625" s="116">
        <f t="shared" si="134"/>
        <v>10</v>
      </c>
      <c r="G625" s="118">
        <f t="shared" si="135"/>
        <v>5</v>
      </c>
      <c r="H625" s="118">
        <f t="shared" si="130"/>
        <v>2025</v>
      </c>
      <c r="I625" s="125">
        <f t="shared" si="136"/>
        <v>45787</v>
      </c>
      <c r="J625" s="118">
        <f t="shared" si="131"/>
        <v>7</v>
      </c>
      <c r="K625" s="118" t="str">
        <f t="shared" si="126"/>
        <v>SÁBADO</v>
      </c>
      <c r="L625" s="124">
        <f t="shared" si="133"/>
        <v>1</v>
      </c>
      <c r="O625" s="126">
        <f t="shared" si="137"/>
        <v>622</v>
      </c>
      <c r="P625" s="127">
        <f t="shared" si="138"/>
        <v>46041</v>
      </c>
      <c r="Q625" s="128">
        <f t="shared" si="132"/>
        <v>2</v>
      </c>
      <c r="R625" s="128" t="str">
        <f t="shared" si="127"/>
        <v>2ª-feira</v>
      </c>
      <c r="S625" s="129">
        <f t="shared" si="128"/>
        <v>0</v>
      </c>
    </row>
    <row r="626" spans="5:19" x14ac:dyDescent="0.2">
      <c r="E626" s="116">
        <f t="shared" si="129"/>
        <v>622</v>
      </c>
      <c r="F626" s="116">
        <f t="shared" si="134"/>
        <v>11</v>
      </c>
      <c r="G626" s="118">
        <f t="shared" si="135"/>
        <v>5</v>
      </c>
      <c r="H626" s="118">
        <f t="shared" si="130"/>
        <v>2025</v>
      </c>
      <c r="I626" s="125">
        <f t="shared" si="136"/>
        <v>45788</v>
      </c>
      <c r="J626" s="118">
        <f t="shared" si="131"/>
        <v>1</v>
      </c>
      <c r="K626" s="118" t="str">
        <f t="shared" si="126"/>
        <v>DOMINGO</v>
      </c>
      <c r="L626" s="124">
        <f t="shared" si="133"/>
        <v>0</v>
      </c>
      <c r="O626" s="126">
        <f t="shared" si="137"/>
        <v>623</v>
      </c>
      <c r="P626" s="127">
        <f t="shared" si="138"/>
        <v>46042</v>
      </c>
      <c r="Q626" s="128">
        <f t="shared" si="132"/>
        <v>3</v>
      </c>
      <c r="R626" s="128" t="str">
        <f t="shared" si="127"/>
        <v>3ª-feira</v>
      </c>
      <c r="S626" s="129">
        <f t="shared" si="128"/>
        <v>0</v>
      </c>
    </row>
    <row r="627" spans="5:19" x14ac:dyDescent="0.2">
      <c r="E627" s="116">
        <f t="shared" si="129"/>
        <v>623</v>
      </c>
      <c r="F627" s="116">
        <f t="shared" si="134"/>
        <v>12</v>
      </c>
      <c r="G627" s="118">
        <f t="shared" si="135"/>
        <v>5</v>
      </c>
      <c r="H627" s="118">
        <f t="shared" si="130"/>
        <v>2025</v>
      </c>
      <c r="I627" s="125">
        <f t="shared" si="136"/>
        <v>45789</v>
      </c>
      <c r="J627" s="118">
        <f t="shared" si="131"/>
        <v>2</v>
      </c>
      <c r="K627" s="118" t="str">
        <f t="shared" si="126"/>
        <v>2ª-feira</v>
      </c>
      <c r="L627" s="124">
        <f t="shared" si="133"/>
        <v>0</v>
      </c>
      <c r="O627" s="126">
        <f t="shared" si="137"/>
        <v>624</v>
      </c>
      <c r="P627" s="127">
        <f t="shared" si="138"/>
        <v>46043</v>
      </c>
      <c r="Q627" s="128">
        <f t="shared" si="132"/>
        <v>4</v>
      </c>
      <c r="R627" s="128" t="str">
        <f t="shared" si="127"/>
        <v>4ª-feira</v>
      </c>
      <c r="S627" s="129">
        <f t="shared" si="128"/>
        <v>0</v>
      </c>
    </row>
    <row r="628" spans="5:19" x14ac:dyDescent="0.2">
      <c r="E628" s="116">
        <f t="shared" si="129"/>
        <v>624</v>
      </c>
      <c r="F628" s="116">
        <f t="shared" si="134"/>
        <v>13</v>
      </c>
      <c r="G628" s="118">
        <f t="shared" si="135"/>
        <v>5</v>
      </c>
      <c r="H628" s="118">
        <f t="shared" si="130"/>
        <v>2025</v>
      </c>
      <c r="I628" s="125">
        <f t="shared" si="136"/>
        <v>45790</v>
      </c>
      <c r="J628" s="118">
        <f t="shared" si="131"/>
        <v>3</v>
      </c>
      <c r="K628" s="118" t="str">
        <f t="shared" si="126"/>
        <v>3ª-feira</v>
      </c>
      <c r="L628" s="124">
        <f t="shared" si="133"/>
        <v>0</v>
      </c>
      <c r="O628" s="126">
        <f t="shared" si="137"/>
        <v>625</v>
      </c>
      <c r="P628" s="127">
        <f t="shared" si="138"/>
        <v>46044</v>
      </c>
      <c r="Q628" s="128">
        <f t="shared" si="132"/>
        <v>5</v>
      </c>
      <c r="R628" s="128" t="str">
        <f t="shared" si="127"/>
        <v>5ª-feira</v>
      </c>
      <c r="S628" s="129">
        <f t="shared" si="128"/>
        <v>0</v>
      </c>
    </row>
    <row r="629" spans="5:19" x14ac:dyDescent="0.2">
      <c r="E629" s="116">
        <f t="shared" si="129"/>
        <v>625</v>
      </c>
      <c r="F629" s="116">
        <f t="shared" si="134"/>
        <v>14</v>
      </c>
      <c r="G629" s="118">
        <f t="shared" si="135"/>
        <v>5</v>
      </c>
      <c r="H629" s="118">
        <f t="shared" si="130"/>
        <v>2025</v>
      </c>
      <c r="I629" s="125">
        <f t="shared" si="136"/>
        <v>45791</v>
      </c>
      <c r="J629" s="118">
        <f t="shared" si="131"/>
        <v>4</v>
      </c>
      <c r="K629" s="118" t="str">
        <f t="shared" si="126"/>
        <v>4ª-feira</v>
      </c>
      <c r="L629" s="124">
        <f t="shared" si="133"/>
        <v>0</v>
      </c>
      <c r="O629" s="126">
        <f t="shared" si="137"/>
        <v>626</v>
      </c>
      <c r="P629" s="127">
        <f t="shared" si="138"/>
        <v>46045</v>
      </c>
      <c r="Q629" s="128">
        <f t="shared" si="132"/>
        <v>6</v>
      </c>
      <c r="R629" s="128" t="str">
        <f t="shared" si="127"/>
        <v>6ª-feira</v>
      </c>
      <c r="S629" s="129">
        <f t="shared" si="128"/>
        <v>2</v>
      </c>
    </row>
    <row r="630" spans="5:19" x14ac:dyDescent="0.2">
      <c r="E630" s="116">
        <f t="shared" si="129"/>
        <v>626</v>
      </c>
      <c r="F630" s="116">
        <f t="shared" si="134"/>
        <v>15</v>
      </c>
      <c r="G630" s="118">
        <f t="shared" si="135"/>
        <v>5</v>
      </c>
      <c r="H630" s="118">
        <f t="shared" si="130"/>
        <v>2025</v>
      </c>
      <c r="I630" s="125">
        <f t="shared" si="136"/>
        <v>45792</v>
      </c>
      <c r="J630" s="118">
        <f t="shared" si="131"/>
        <v>5</v>
      </c>
      <c r="K630" s="118" t="str">
        <f t="shared" si="126"/>
        <v>5ª-feira</v>
      </c>
      <c r="L630" s="124">
        <f t="shared" si="133"/>
        <v>0</v>
      </c>
      <c r="O630" s="126">
        <f t="shared" si="137"/>
        <v>627</v>
      </c>
      <c r="P630" s="127">
        <f t="shared" si="138"/>
        <v>46048</v>
      </c>
      <c r="Q630" s="128">
        <f t="shared" si="132"/>
        <v>2</v>
      </c>
      <c r="R630" s="128" t="str">
        <f t="shared" si="127"/>
        <v>2ª-feira</v>
      </c>
      <c r="S630" s="129">
        <f t="shared" si="128"/>
        <v>0</v>
      </c>
    </row>
    <row r="631" spans="5:19" x14ac:dyDescent="0.2">
      <c r="E631" s="116">
        <f t="shared" si="129"/>
        <v>627</v>
      </c>
      <c r="F631" s="116">
        <f t="shared" si="134"/>
        <v>16</v>
      </c>
      <c r="G631" s="118">
        <f t="shared" si="135"/>
        <v>5</v>
      </c>
      <c r="H631" s="118">
        <f t="shared" si="130"/>
        <v>2025</v>
      </c>
      <c r="I631" s="125">
        <f t="shared" si="136"/>
        <v>45793</v>
      </c>
      <c r="J631" s="118">
        <f t="shared" si="131"/>
        <v>6</v>
      </c>
      <c r="K631" s="118" t="str">
        <f t="shared" si="126"/>
        <v>6ª-feira</v>
      </c>
      <c r="L631" s="124">
        <f t="shared" si="133"/>
        <v>2</v>
      </c>
      <c r="O631" s="126">
        <f t="shared" si="137"/>
        <v>628</v>
      </c>
      <c r="P631" s="127">
        <f t="shared" si="138"/>
        <v>46049</v>
      </c>
      <c r="Q631" s="128">
        <f t="shared" si="132"/>
        <v>3</v>
      </c>
      <c r="R631" s="128" t="str">
        <f t="shared" si="127"/>
        <v>3ª-feira</v>
      </c>
      <c r="S631" s="129">
        <f t="shared" si="128"/>
        <v>0</v>
      </c>
    </row>
    <row r="632" spans="5:19" x14ac:dyDescent="0.2">
      <c r="E632" s="116">
        <f t="shared" si="129"/>
        <v>628</v>
      </c>
      <c r="F632" s="116">
        <f t="shared" si="134"/>
        <v>17</v>
      </c>
      <c r="G632" s="118">
        <f t="shared" si="135"/>
        <v>5</v>
      </c>
      <c r="H632" s="118">
        <f t="shared" si="130"/>
        <v>2025</v>
      </c>
      <c r="I632" s="125">
        <f t="shared" si="136"/>
        <v>45794</v>
      </c>
      <c r="J632" s="118">
        <f t="shared" si="131"/>
        <v>7</v>
      </c>
      <c r="K632" s="118" t="str">
        <f t="shared" si="126"/>
        <v>SÁBADO</v>
      </c>
      <c r="L632" s="124">
        <f t="shared" si="133"/>
        <v>1</v>
      </c>
      <c r="O632" s="126">
        <f t="shared" si="137"/>
        <v>629</v>
      </c>
      <c r="P632" s="127">
        <f t="shared" si="138"/>
        <v>46050</v>
      </c>
      <c r="Q632" s="128">
        <f t="shared" si="132"/>
        <v>4</v>
      </c>
      <c r="R632" s="128" t="str">
        <f t="shared" si="127"/>
        <v>4ª-feira</v>
      </c>
      <c r="S632" s="129">
        <f t="shared" si="128"/>
        <v>0</v>
      </c>
    </row>
    <row r="633" spans="5:19" x14ac:dyDescent="0.2">
      <c r="E633" s="116">
        <f t="shared" si="129"/>
        <v>629</v>
      </c>
      <c r="F633" s="116">
        <f t="shared" si="134"/>
        <v>18</v>
      </c>
      <c r="G633" s="118">
        <f t="shared" si="135"/>
        <v>5</v>
      </c>
      <c r="H633" s="118">
        <f t="shared" si="130"/>
        <v>2025</v>
      </c>
      <c r="I633" s="125">
        <f t="shared" si="136"/>
        <v>45795</v>
      </c>
      <c r="J633" s="118">
        <f t="shared" si="131"/>
        <v>1</v>
      </c>
      <c r="K633" s="118" t="str">
        <f t="shared" si="126"/>
        <v>DOMINGO</v>
      </c>
      <c r="L633" s="124">
        <f t="shared" si="133"/>
        <v>0</v>
      </c>
      <c r="O633" s="126">
        <f t="shared" si="137"/>
        <v>630</v>
      </c>
      <c r="P633" s="127">
        <f t="shared" si="138"/>
        <v>46051</v>
      </c>
      <c r="Q633" s="128">
        <f t="shared" si="132"/>
        <v>5</v>
      </c>
      <c r="R633" s="128" t="str">
        <f t="shared" si="127"/>
        <v>5ª-feira</v>
      </c>
      <c r="S633" s="129">
        <f t="shared" si="128"/>
        <v>0</v>
      </c>
    </row>
    <row r="634" spans="5:19" x14ac:dyDescent="0.2">
      <c r="E634" s="116">
        <f t="shared" si="129"/>
        <v>630</v>
      </c>
      <c r="F634" s="116">
        <f t="shared" si="134"/>
        <v>19</v>
      </c>
      <c r="G634" s="118">
        <f t="shared" si="135"/>
        <v>5</v>
      </c>
      <c r="H634" s="118">
        <f t="shared" si="130"/>
        <v>2025</v>
      </c>
      <c r="I634" s="125">
        <f t="shared" si="136"/>
        <v>45796</v>
      </c>
      <c r="J634" s="118">
        <f t="shared" si="131"/>
        <v>2</v>
      </c>
      <c r="K634" s="118" t="str">
        <f t="shared" si="126"/>
        <v>2ª-feira</v>
      </c>
      <c r="L634" s="124">
        <f t="shared" si="133"/>
        <v>0</v>
      </c>
      <c r="O634" s="126">
        <f t="shared" si="137"/>
        <v>631</v>
      </c>
      <c r="P634" s="127">
        <f t="shared" si="138"/>
        <v>46052</v>
      </c>
      <c r="Q634" s="128">
        <f t="shared" si="132"/>
        <v>6</v>
      </c>
      <c r="R634" s="128" t="str">
        <f t="shared" si="127"/>
        <v>6ª-feira</v>
      </c>
      <c r="S634" s="129">
        <f t="shared" si="128"/>
        <v>2</v>
      </c>
    </row>
    <row r="635" spans="5:19" x14ac:dyDescent="0.2">
      <c r="E635" s="116">
        <f t="shared" si="129"/>
        <v>631</v>
      </c>
      <c r="F635" s="116">
        <f t="shared" si="134"/>
        <v>20</v>
      </c>
      <c r="G635" s="118">
        <f t="shared" si="135"/>
        <v>5</v>
      </c>
      <c r="H635" s="118">
        <f t="shared" si="130"/>
        <v>2025</v>
      </c>
      <c r="I635" s="125">
        <f t="shared" si="136"/>
        <v>45797</v>
      </c>
      <c r="J635" s="118">
        <f t="shared" si="131"/>
        <v>3</v>
      </c>
      <c r="K635" s="118" t="str">
        <f t="shared" si="126"/>
        <v>3ª-feira</v>
      </c>
      <c r="L635" s="124">
        <f t="shared" si="133"/>
        <v>0</v>
      </c>
      <c r="O635" s="126">
        <f t="shared" si="137"/>
        <v>632</v>
      </c>
      <c r="P635" s="127">
        <f t="shared" si="138"/>
        <v>46055</v>
      </c>
      <c r="Q635" s="128">
        <f t="shared" si="132"/>
        <v>2</v>
      </c>
      <c r="R635" s="128" t="str">
        <f t="shared" si="127"/>
        <v>2ª-feira</v>
      </c>
      <c r="S635" s="129">
        <f t="shared" si="128"/>
        <v>0</v>
      </c>
    </row>
    <row r="636" spans="5:19" x14ac:dyDescent="0.2">
      <c r="E636" s="116">
        <f t="shared" si="129"/>
        <v>632</v>
      </c>
      <c r="F636" s="116">
        <f t="shared" si="134"/>
        <v>21</v>
      </c>
      <c r="G636" s="118">
        <f t="shared" si="135"/>
        <v>5</v>
      </c>
      <c r="H636" s="118">
        <f t="shared" si="130"/>
        <v>2025</v>
      </c>
      <c r="I636" s="125">
        <f t="shared" si="136"/>
        <v>45798</v>
      </c>
      <c r="J636" s="118">
        <f t="shared" si="131"/>
        <v>4</v>
      </c>
      <c r="K636" s="118" t="str">
        <f t="shared" si="126"/>
        <v>4ª-feira</v>
      </c>
      <c r="L636" s="124">
        <f t="shared" si="133"/>
        <v>0</v>
      </c>
      <c r="O636" s="126">
        <f t="shared" si="137"/>
        <v>633</v>
      </c>
      <c r="P636" s="127">
        <f t="shared" si="138"/>
        <v>46056</v>
      </c>
      <c r="Q636" s="128">
        <f t="shared" si="132"/>
        <v>3</v>
      </c>
      <c r="R636" s="128" t="str">
        <f t="shared" si="127"/>
        <v>3ª-feira</v>
      </c>
      <c r="S636" s="129">
        <f t="shared" si="128"/>
        <v>0</v>
      </c>
    </row>
    <row r="637" spans="5:19" x14ac:dyDescent="0.2">
      <c r="E637" s="116">
        <f t="shared" si="129"/>
        <v>633</v>
      </c>
      <c r="F637" s="116">
        <f t="shared" si="134"/>
        <v>22</v>
      </c>
      <c r="G637" s="118">
        <f t="shared" si="135"/>
        <v>5</v>
      </c>
      <c r="H637" s="118">
        <f t="shared" si="130"/>
        <v>2025</v>
      </c>
      <c r="I637" s="125">
        <f t="shared" si="136"/>
        <v>45799</v>
      </c>
      <c r="J637" s="118">
        <f t="shared" si="131"/>
        <v>5</v>
      </c>
      <c r="K637" s="118" t="str">
        <f t="shared" si="126"/>
        <v>5ª-feira</v>
      </c>
      <c r="L637" s="124">
        <f t="shared" si="133"/>
        <v>0</v>
      </c>
      <c r="O637" s="126">
        <f t="shared" si="137"/>
        <v>634</v>
      </c>
      <c r="P637" s="127">
        <f t="shared" si="138"/>
        <v>46057</v>
      </c>
      <c r="Q637" s="128">
        <f t="shared" si="132"/>
        <v>4</v>
      </c>
      <c r="R637" s="128" t="str">
        <f t="shared" si="127"/>
        <v>4ª-feira</v>
      </c>
      <c r="S637" s="129">
        <f t="shared" si="128"/>
        <v>0</v>
      </c>
    </row>
    <row r="638" spans="5:19" x14ac:dyDescent="0.2">
      <c r="E638" s="116">
        <f t="shared" si="129"/>
        <v>634</v>
      </c>
      <c r="F638" s="116">
        <f t="shared" si="134"/>
        <v>23</v>
      </c>
      <c r="G638" s="118">
        <f t="shared" si="135"/>
        <v>5</v>
      </c>
      <c r="H638" s="118">
        <f t="shared" si="130"/>
        <v>2025</v>
      </c>
      <c r="I638" s="125">
        <f t="shared" si="136"/>
        <v>45800</v>
      </c>
      <c r="J638" s="118">
        <f t="shared" si="131"/>
        <v>6</v>
      </c>
      <c r="K638" s="118" t="str">
        <f t="shared" si="126"/>
        <v>6ª-feira</v>
      </c>
      <c r="L638" s="124">
        <f t="shared" si="133"/>
        <v>2</v>
      </c>
      <c r="O638" s="126">
        <f t="shared" si="137"/>
        <v>635</v>
      </c>
      <c r="P638" s="127">
        <f t="shared" si="138"/>
        <v>46058</v>
      </c>
      <c r="Q638" s="128">
        <f t="shared" si="132"/>
        <v>5</v>
      </c>
      <c r="R638" s="128" t="str">
        <f t="shared" si="127"/>
        <v>5ª-feira</v>
      </c>
      <c r="S638" s="129">
        <f t="shared" si="128"/>
        <v>0</v>
      </c>
    </row>
    <row r="639" spans="5:19" x14ac:dyDescent="0.2">
      <c r="E639" s="116">
        <f t="shared" si="129"/>
        <v>635</v>
      </c>
      <c r="F639" s="116">
        <f t="shared" si="134"/>
        <v>24</v>
      </c>
      <c r="G639" s="118">
        <f t="shared" si="135"/>
        <v>5</v>
      </c>
      <c r="H639" s="118">
        <f t="shared" si="130"/>
        <v>2025</v>
      </c>
      <c r="I639" s="125">
        <f t="shared" si="136"/>
        <v>45801</v>
      </c>
      <c r="J639" s="118">
        <f t="shared" si="131"/>
        <v>7</v>
      </c>
      <c r="K639" s="118" t="str">
        <f t="shared" si="126"/>
        <v>SÁBADO</v>
      </c>
      <c r="L639" s="124">
        <f t="shared" si="133"/>
        <v>1</v>
      </c>
      <c r="O639" s="126">
        <f t="shared" si="137"/>
        <v>636</v>
      </c>
      <c r="P639" s="127">
        <f t="shared" si="138"/>
        <v>46059</v>
      </c>
      <c r="Q639" s="128">
        <f t="shared" si="132"/>
        <v>6</v>
      </c>
      <c r="R639" s="128" t="str">
        <f t="shared" si="127"/>
        <v>6ª-feira</v>
      </c>
      <c r="S639" s="129">
        <f t="shared" si="128"/>
        <v>2</v>
      </c>
    </row>
    <row r="640" spans="5:19" x14ac:dyDescent="0.2">
      <c r="E640" s="116">
        <f t="shared" si="129"/>
        <v>636</v>
      </c>
      <c r="F640" s="116">
        <f t="shared" si="134"/>
        <v>25</v>
      </c>
      <c r="G640" s="118">
        <f t="shared" si="135"/>
        <v>5</v>
      </c>
      <c r="H640" s="118">
        <f t="shared" si="130"/>
        <v>2025</v>
      </c>
      <c r="I640" s="125">
        <f t="shared" si="136"/>
        <v>45802</v>
      </c>
      <c r="J640" s="118">
        <f t="shared" si="131"/>
        <v>1</v>
      </c>
      <c r="K640" s="118" t="str">
        <f t="shared" si="126"/>
        <v>DOMINGO</v>
      </c>
      <c r="L640" s="124">
        <f t="shared" si="133"/>
        <v>0</v>
      </c>
      <c r="O640" s="126">
        <f t="shared" si="137"/>
        <v>637</v>
      </c>
      <c r="P640" s="127">
        <f t="shared" si="138"/>
        <v>46062</v>
      </c>
      <c r="Q640" s="128">
        <f t="shared" si="132"/>
        <v>2</v>
      </c>
      <c r="R640" s="128" t="str">
        <f t="shared" si="127"/>
        <v>2ª-feira</v>
      </c>
      <c r="S640" s="129">
        <f t="shared" si="128"/>
        <v>0</v>
      </c>
    </row>
    <row r="641" spans="5:19" x14ac:dyDescent="0.2">
      <c r="E641" s="116">
        <f t="shared" si="129"/>
        <v>637</v>
      </c>
      <c r="F641" s="116">
        <f t="shared" si="134"/>
        <v>26</v>
      </c>
      <c r="G641" s="118">
        <f t="shared" si="135"/>
        <v>5</v>
      </c>
      <c r="H641" s="118">
        <f t="shared" si="130"/>
        <v>2025</v>
      </c>
      <c r="I641" s="125">
        <f t="shared" si="136"/>
        <v>45803</v>
      </c>
      <c r="J641" s="118">
        <f t="shared" si="131"/>
        <v>2</v>
      </c>
      <c r="K641" s="118" t="str">
        <f t="shared" si="126"/>
        <v>2ª-feira</v>
      </c>
      <c r="L641" s="124">
        <f t="shared" si="133"/>
        <v>0</v>
      </c>
      <c r="O641" s="126">
        <f t="shared" si="137"/>
        <v>638</v>
      </c>
      <c r="P641" s="127">
        <f t="shared" si="138"/>
        <v>46063</v>
      </c>
      <c r="Q641" s="128">
        <f t="shared" si="132"/>
        <v>3</v>
      </c>
      <c r="R641" s="128" t="str">
        <f t="shared" si="127"/>
        <v>3ª-feira</v>
      </c>
      <c r="S641" s="129">
        <f t="shared" si="128"/>
        <v>0</v>
      </c>
    </row>
    <row r="642" spans="5:19" x14ac:dyDescent="0.2">
      <c r="E642" s="116">
        <f t="shared" si="129"/>
        <v>638</v>
      </c>
      <c r="F642" s="116">
        <f t="shared" si="134"/>
        <v>27</v>
      </c>
      <c r="G642" s="118">
        <f t="shared" si="135"/>
        <v>5</v>
      </c>
      <c r="H642" s="118">
        <f t="shared" si="130"/>
        <v>2025</v>
      </c>
      <c r="I642" s="125">
        <f t="shared" si="136"/>
        <v>45804</v>
      </c>
      <c r="J642" s="118">
        <f t="shared" si="131"/>
        <v>3</v>
      </c>
      <c r="K642" s="118" t="str">
        <f t="shared" si="126"/>
        <v>3ª-feira</v>
      </c>
      <c r="L642" s="124">
        <f t="shared" si="133"/>
        <v>0</v>
      </c>
      <c r="O642" s="126">
        <f t="shared" si="137"/>
        <v>639</v>
      </c>
      <c r="P642" s="127">
        <f t="shared" si="138"/>
        <v>46064</v>
      </c>
      <c r="Q642" s="128">
        <f t="shared" si="132"/>
        <v>4</v>
      </c>
      <c r="R642" s="128" t="str">
        <f t="shared" si="127"/>
        <v>4ª-feira</v>
      </c>
      <c r="S642" s="129">
        <f t="shared" si="128"/>
        <v>0</v>
      </c>
    </row>
    <row r="643" spans="5:19" x14ac:dyDescent="0.2">
      <c r="E643" s="116">
        <f t="shared" si="129"/>
        <v>639</v>
      </c>
      <c r="F643" s="116">
        <f t="shared" si="134"/>
        <v>28</v>
      </c>
      <c r="G643" s="118">
        <f t="shared" si="135"/>
        <v>5</v>
      </c>
      <c r="H643" s="118">
        <f t="shared" si="130"/>
        <v>2025</v>
      </c>
      <c r="I643" s="125">
        <f t="shared" si="136"/>
        <v>45805</v>
      </c>
      <c r="J643" s="118">
        <f t="shared" si="131"/>
        <v>4</v>
      </c>
      <c r="K643" s="118" t="str">
        <f t="shared" si="126"/>
        <v>4ª-feira</v>
      </c>
      <c r="L643" s="124">
        <f t="shared" si="133"/>
        <v>0</v>
      </c>
      <c r="O643" s="126">
        <f t="shared" ref="O643:O706" si="139">O642+1</f>
        <v>640</v>
      </c>
      <c r="P643" s="127">
        <f t="shared" ref="P643:P706" si="140">P642+1+S642</f>
        <v>46065</v>
      </c>
      <c r="Q643" s="128">
        <f t="shared" si="132"/>
        <v>5</v>
      </c>
      <c r="R643" s="128" t="str">
        <f t="shared" si="127"/>
        <v>5ª-feira</v>
      </c>
      <c r="S643" s="129">
        <f t="shared" si="128"/>
        <v>0</v>
      </c>
    </row>
    <row r="644" spans="5:19" x14ac:dyDescent="0.2">
      <c r="E644" s="116">
        <f t="shared" si="129"/>
        <v>640</v>
      </c>
      <c r="F644" s="116">
        <f t="shared" si="134"/>
        <v>29</v>
      </c>
      <c r="G644" s="118">
        <f t="shared" si="135"/>
        <v>5</v>
      </c>
      <c r="H644" s="118">
        <f t="shared" si="130"/>
        <v>2025</v>
      </c>
      <c r="I644" s="125">
        <f t="shared" si="136"/>
        <v>45806</v>
      </c>
      <c r="J644" s="118">
        <f t="shared" si="131"/>
        <v>5</v>
      </c>
      <c r="K644" s="118" t="str">
        <f t="shared" ref="K644:K707" si="141">VLOOKUP(J644,$B$4:$C$10,2,FALSE)</f>
        <v>5ª-feira</v>
      </c>
      <c r="L644" s="124">
        <f t="shared" si="133"/>
        <v>0</v>
      </c>
      <c r="O644" s="126">
        <f t="shared" si="139"/>
        <v>641</v>
      </c>
      <c r="P644" s="127">
        <f t="shared" si="140"/>
        <v>46066</v>
      </c>
      <c r="Q644" s="128">
        <f t="shared" si="132"/>
        <v>6</v>
      </c>
      <c r="R644" s="128" t="str">
        <f t="shared" ref="R644:R707" si="142">VLOOKUP(Q644,$B$4:$C$10,2,FALSE)</f>
        <v>6ª-feira</v>
      </c>
      <c r="S644" s="129">
        <f t="shared" ref="S644:S707" si="143">VLOOKUP(P644,$I$4:$L$4004,4,FALSE)</f>
        <v>2</v>
      </c>
    </row>
    <row r="645" spans="5:19" x14ac:dyDescent="0.2">
      <c r="E645" s="116">
        <f t="shared" si="129"/>
        <v>641</v>
      </c>
      <c r="F645" s="116">
        <f t="shared" si="134"/>
        <v>30</v>
      </c>
      <c r="G645" s="118">
        <f t="shared" si="135"/>
        <v>5</v>
      </c>
      <c r="H645" s="118">
        <f t="shared" si="130"/>
        <v>2025</v>
      </c>
      <c r="I645" s="125">
        <f t="shared" si="136"/>
        <v>45807</v>
      </c>
      <c r="J645" s="118">
        <f t="shared" si="131"/>
        <v>6</v>
      </c>
      <c r="K645" s="118" t="str">
        <f t="shared" si="141"/>
        <v>6ª-feira</v>
      </c>
      <c r="L645" s="124">
        <f t="shared" si="133"/>
        <v>2</v>
      </c>
      <c r="O645" s="126">
        <f t="shared" si="139"/>
        <v>642</v>
      </c>
      <c r="P645" s="127">
        <f t="shared" si="140"/>
        <v>46069</v>
      </c>
      <c r="Q645" s="128">
        <f t="shared" si="132"/>
        <v>2</v>
      </c>
      <c r="R645" s="128" t="str">
        <f t="shared" si="142"/>
        <v>2ª-feira</v>
      </c>
      <c r="S645" s="129">
        <f t="shared" si="143"/>
        <v>0</v>
      </c>
    </row>
    <row r="646" spans="5:19" x14ac:dyDescent="0.2">
      <c r="E646" s="116">
        <f t="shared" ref="E646:E709" si="144">E645+1</f>
        <v>642</v>
      </c>
      <c r="F646" s="116">
        <f t="shared" si="134"/>
        <v>31</v>
      </c>
      <c r="G646" s="118">
        <f t="shared" si="135"/>
        <v>5</v>
      </c>
      <c r="H646" s="118">
        <f t="shared" ref="H646:H709" si="145">YEAR(I646)</f>
        <v>2025</v>
      </c>
      <c r="I646" s="125">
        <f t="shared" si="136"/>
        <v>45808</v>
      </c>
      <c r="J646" s="118">
        <f t="shared" ref="J646:J709" si="146">WEEKDAY(I646)</f>
        <v>7</v>
      </c>
      <c r="K646" s="118" t="str">
        <f t="shared" si="141"/>
        <v>SÁBADO</v>
      </c>
      <c r="L646" s="124">
        <f t="shared" si="133"/>
        <v>1</v>
      </c>
      <c r="O646" s="126">
        <f t="shared" si="139"/>
        <v>643</v>
      </c>
      <c r="P646" s="127">
        <f t="shared" si="140"/>
        <v>46070</v>
      </c>
      <c r="Q646" s="128">
        <f t="shared" ref="Q646:Q709" si="147">WEEKDAY(P646)</f>
        <v>3</v>
      </c>
      <c r="R646" s="128" t="str">
        <f t="shared" si="142"/>
        <v>3ª-feira</v>
      </c>
      <c r="S646" s="129">
        <f t="shared" si="143"/>
        <v>0</v>
      </c>
    </row>
    <row r="647" spans="5:19" x14ac:dyDescent="0.2">
      <c r="E647" s="116">
        <f t="shared" si="144"/>
        <v>643</v>
      </c>
      <c r="F647" s="116">
        <f t="shared" si="134"/>
        <v>1</v>
      </c>
      <c r="G647" s="118">
        <f t="shared" si="135"/>
        <v>6</v>
      </c>
      <c r="H647" s="118">
        <f t="shared" si="145"/>
        <v>2025</v>
      </c>
      <c r="I647" s="125">
        <f t="shared" si="136"/>
        <v>45809</v>
      </c>
      <c r="J647" s="118">
        <f t="shared" si="146"/>
        <v>1</v>
      </c>
      <c r="K647" s="118" t="str">
        <f t="shared" si="141"/>
        <v>DOMINGO</v>
      </c>
      <c r="L647" s="124">
        <f t="shared" si="133"/>
        <v>0</v>
      </c>
      <c r="O647" s="126">
        <f t="shared" si="139"/>
        <v>644</v>
      </c>
      <c r="P647" s="127">
        <f t="shared" si="140"/>
        <v>46071</v>
      </c>
      <c r="Q647" s="128">
        <f t="shared" si="147"/>
        <v>4</v>
      </c>
      <c r="R647" s="128" t="str">
        <f t="shared" si="142"/>
        <v>4ª-feira</v>
      </c>
      <c r="S647" s="129">
        <f t="shared" si="143"/>
        <v>0</v>
      </c>
    </row>
    <row r="648" spans="5:19" x14ac:dyDescent="0.2">
      <c r="E648" s="116">
        <f t="shared" si="144"/>
        <v>644</v>
      </c>
      <c r="F648" s="116">
        <f t="shared" si="134"/>
        <v>2</v>
      </c>
      <c r="G648" s="118">
        <f t="shared" si="135"/>
        <v>6</v>
      </c>
      <c r="H648" s="118">
        <f t="shared" si="145"/>
        <v>2025</v>
      </c>
      <c r="I648" s="125">
        <f t="shared" si="136"/>
        <v>45810</v>
      </c>
      <c r="J648" s="118">
        <f t="shared" si="146"/>
        <v>2</v>
      </c>
      <c r="K648" s="118" t="str">
        <f t="shared" si="141"/>
        <v>2ª-feira</v>
      </c>
      <c r="L648" s="124">
        <f t="shared" si="133"/>
        <v>0</v>
      </c>
      <c r="O648" s="126">
        <f t="shared" si="139"/>
        <v>645</v>
      </c>
      <c r="P648" s="127">
        <f t="shared" si="140"/>
        <v>46072</v>
      </c>
      <c r="Q648" s="128">
        <f t="shared" si="147"/>
        <v>5</v>
      </c>
      <c r="R648" s="128" t="str">
        <f t="shared" si="142"/>
        <v>5ª-feira</v>
      </c>
      <c r="S648" s="129">
        <f t="shared" si="143"/>
        <v>0</v>
      </c>
    </row>
    <row r="649" spans="5:19" x14ac:dyDescent="0.2">
      <c r="E649" s="116">
        <f t="shared" si="144"/>
        <v>645</v>
      </c>
      <c r="F649" s="116">
        <f t="shared" si="134"/>
        <v>3</v>
      </c>
      <c r="G649" s="118">
        <f t="shared" si="135"/>
        <v>6</v>
      </c>
      <c r="H649" s="118">
        <f t="shared" si="145"/>
        <v>2025</v>
      </c>
      <c r="I649" s="125">
        <f t="shared" si="136"/>
        <v>45811</v>
      </c>
      <c r="J649" s="118">
        <f t="shared" si="146"/>
        <v>3</v>
      </c>
      <c r="K649" s="118" t="str">
        <f t="shared" si="141"/>
        <v>3ª-feira</v>
      </c>
      <c r="L649" s="124">
        <f t="shared" ref="L649:L712" si="148">IF(J649=6,2,IF(J649=7,1,0))</f>
        <v>0</v>
      </c>
      <c r="O649" s="126">
        <f t="shared" si="139"/>
        <v>646</v>
      </c>
      <c r="P649" s="127">
        <f t="shared" si="140"/>
        <v>46073</v>
      </c>
      <c r="Q649" s="128">
        <f t="shared" si="147"/>
        <v>6</v>
      </c>
      <c r="R649" s="128" t="str">
        <f t="shared" si="142"/>
        <v>6ª-feira</v>
      </c>
      <c r="S649" s="129">
        <f t="shared" si="143"/>
        <v>2</v>
      </c>
    </row>
    <row r="650" spans="5:19" x14ac:dyDescent="0.2">
      <c r="E650" s="116">
        <f t="shared" si="144"/>
        <v>646</v>
      </c>
      <c r="F650" s="116">
        <f t="shared" si="134"/>
        <v>4</v>
      </c>
      <c r="G650" s="118">
        <f t="shared" si="135"/>
        <v>6</v>
      </c>
      <c r="H650" s="118">
        <f t="shared" si="145"/>
        <v>2025</v>
      </c>
      <c r="I650" s="125">
        <f t="shared" si="136"/>
        <v>45812</v>
      </c>
      <c r="J650" s="118">
        <f t="shared" si="146"/>
        <v>4</v>
      </c>
      <c r="K650" s="118" t="str">
        <f t="shared" si="141"/>
        <v>4ª-feira</v>
      </c>
      <c r="L650" s="124">
        <f t="shared" si="148"/>
        <v>0</v>
      </c>
      <c r="O650" s="126">
        <f t="shared" si="139"/>
        <v>647</v>
      </c>
      <c r="P650" s="127">
        <f t="shared" si="140"/>
        <v>46076</v>
      </c>
      <c r="Q650" s="128">
        <f t="shared" si="147"/>
        <v>2</v>
      </c>
      <c r="R650" s="128" t="str">
        <f t="shared" si="142"/>
        <v>2ª-feira</v>
      </c>
      <c r="S650" s="129">
        <f t="shared" si="143"/>
        <v>0</v>
      </c>
    </row>
    <row r="651" spans="5:19" x14ac:dyDescent="0.2">
      <c r="E651" s="116">
        <f t="shared" si="144"/>
        <v>647</v>
      </c>
      <c r="F651" s="116">
        <f t="shared" si="134"/>
        <v>5</v>
      </c>
      <c r="G651" s="118">
        <f t="shared" si="135"/>
        <v>6</v>
      </c>
      <c r="H651" s="118">
        <f t="shared" si="145"/>
        <v>2025</v>
      </c>
      <c r="I651" s="125">
        <f t="shared" si="136"/>
        <v>45813</v>
      </c>
      <c r="J651" s="118">
        <f t="shared" si="146"/>
        <v>5</v>
      </c>
      <c r="K651" s="118" t="str">
        <f t="shared" si="141"/>
        <v>5ª-feira</v>
      </c>
      <c r="L651" s="124">
        <f t="shared" si="148"/>
        <v>0</v>
      </c>
      <c r="O651" s="126">
        <f t="shared" si="139"/>
        <v>648</v>
      </c>
      <c r="P651" s="127">
        <f t="shared" si="140"/>
        <v>46077</v>
      </c>
      <c r="Q651" s="128">
        <f t="shared" si="147"/>
        <v>3</v>
      </c>
      <c r="R651" s="128" t="str">
        <f t="shared" si="142"/>
        <v>3ª-feira</v>
      </c>
      <c r="S651" s="129">
        <f t="shared" si="143"/>
        <v>0</v>
      </c>
    </row>
    <row r="652" spans="5:19" x14ac:dyDescent="0.2">
      <c r="E652" s="116">
        <f t="shared" si="144"/>
        <v>648</v>
      </c>
      <c r="F652" s="116">
        <f t="shared" si="134"/>
        <v>6</v>
      </c>
      <c r="G652" s="118">
        <f t="shared" si="135"/>
        <v>6</v>
      </c>
      <c r="H652" s="118">
        <f t="shared" si="145"/>
        <v>2025</v>
      </c>
      <c r="I652" s="125">
        <f t="shared" si="136"/>
        <v>45814</v>
      </c>
      <c r="J652" s="118">
        <f t="shared" si="146"/>
        <v>6</v>
      </c>
      <c r="K652" s="118" t="str">
        <f t="shared" si="141"/>
        <v>6ª-feira</v>
      </c>
      <c r="L652" s="124">
        <f t="shared" si="148"/>
        <v>2</v>
      </c>
      <c r="O652" s="126">
        <f t="shared" si="139"/>
        <v>649</v>
      </c>
      <c r="P652" s="127">
        <f t="shared" si="140"/>
        <v>46078</v>
      </c>
      <c r="Q652" s="128">
        <f t="shared" si="147"/>
        <v>4</v>
      </c>
      <c r="R652" s="128" t="str">
        <f t="shared" si="142"/>
        <v>4ª-feira</v>
      </c>
      <c r="S652" s="129">
        <f t="shared" si="143"/>
        <v>0</v>
      </c>
    </row>
    <row r="653" spans="5:19" x14ac:dyDescent="0.2">
      <c r="E653" s="116">
        <f t="shared" si="144"/>
        <v>649</v>
      </c>
      <c r="F653" s="116">
        <f t="shared" si="134"/>
        <v>7</v>
      </c>
      <c r="G653" s="118">
        <f t="shared" si="135"/>
        <v>6</v>
      </c>
      <c r="H653" s="118">
        <f t="shared" si="145"/>
        <v>2025</v>
      </c>
      <c r="I653" s="125">
        <f t="shared" si="136"/>
        <v>45815</v>
      </c>
      <c r="J653" s="118">
        <f t="shared" si="146"/>
        <v>7</v>
      </c>
      <c r="K653" s="118" t="str">
        <f t="shared" si="141"/>
        <v>SÁBADO</v>
      </c>
      <c r="L653" s="124">
        <f t="shared" si="148"/>
        <v>1</v>
      </c>
      <c r="O653" s="126">
        <f t="shared" si="139"/>
        <v>650</v>
      </c>
      <c r="P653" s="127">
        <f t="shared" si="140"/>
        <v>46079</v>
      </c>
      <c r="Q653" s="128">
        <f t="shared" si="147"/>
        <v>5</v>
      </c>
      <c r="R653" s="128" t="str">
        <f t="shared" si="142"/>
        <v>5ª-feira</v>
      </c>
      <c r="S653" s="129">
        <f t="shared" si="143"/>
        <v>0</v>
      </c>
    </row>
    <row r="654" spans="5:19" x14ac:dyDescent="0.2">
      <c r="E654" s="116">
        <f t="shared" si="144"/>
        <v>650</v>
      </c>
      <c r="F654" s="116">
        <f t="shared" si="134"/>
        <v>8</v>
      </c>
      <c r="G654" s="118">
        <f t="shared" si="135"/>
        <v>6</v>
      </c>
      <c r="H654" s="118">
        <f t="shared" si="145"/>
        <v>2025</v>
      </c>
      <c r="I654" s="125">
        <f t="shared" si="136"/>
        <v>45816</v>
      </c>
      <c r="J654" s="118">
        <f t="shared" si="146"/>
        <v>1</v>
      </c>
      <c r="K654" s="118" t="str">
        <f t="shared" si="141"/>
        <v>DOMINGO</v>
      </c>
      <c r="L654" s="124">
        <f t="shared" si="148"/>
        <v>0</v>
      </c>
      <c r="O654" s="126">
        <f t="shared" si="139"/>
        <v>651</v>
      </c>
      <c r="P654" s="127">
        <f t="shared" si="140"/>
        <v>46080</v>
      </c>
      <c r="Q654" s="128">
        <f t="shared" si="147"/>
        <v>6</v>
      </c>
      <c r="R654" s="128" t="str">
        <f t="shared" si="142"/>
        <v>6ª-feira</v>
      </c>
      <c r="S654" s="129">
        <f t="shared" si="143"/>
        <v>2</v>
      </c>
    </row>
    <row r="655" spans="5:19" x14ac:dyDescent="0.2">
      <c r="E655" s="116">
        <f t="shared" si="144"/>
        <v>651</v>
      </c>
      <c r="F655" s="116">
        <f t="shared" si="134"/>
        <v>9</v>
      </c>
      <c r="G655" s="118">
        <f t="shared" si="135"/>
        <v>6</v>
      </c>
      <c r="H655" s="118">
        <f t="shared" si="145"/>
        <v>2025</v>
      </c>
      <c r="I655" s="125">
        <f t="shared" si="136"/>
        <v>45817</v>
      </c>
      <c r="J655" s="118">
        <f t="shared" si="146"/>
        <v>2</v>
      </c>
      <c r="K655" s="118" t="str">
        <f t="shared" si="141"/>
        <v>2ª-feira</v>
      </c>
      <c r="L655" s="124">
        <f t="shared" si="148"/>
        <v>0</v>
      </c>
      <c r="O655" s="126">
        <f t="shared" si="139"/>
        <v>652</v>
      </c>
      <c r="P655" s="127">
        <f t="shared" si="140"/>
        <v>46083</v>
      </c>
      <c r="Q655" s="128">
        <f t="shared" si="147"/>
        <v>2</v>
      </c>
      <c r="R655" s="128" t="str">
        <f t="shared" si="142"/>
        <v>2ª-feira</v>
      </c>
      <c r="S655" s="129">
        <f t="shared" si="143"/>
        <v>0</v>
      </c>
    </row>
    <row r="656" spans="5:19" x14ac:dyDescent="0.2">
      <c r="E656" s="116">
        <f t="shared" si="144"/>
        <v>652</v>
      </c>
      <c r="F656" s="116">
        <f t="shared" si="134"/>
        <v>10</v>
      </c>
      <c r="G656" s="118">
        <f t="shared" si="135"/>
        <v>6</v>
      </c>
      <c r="H656" s="118">
        <f t="shared" si="145"/>
        <v>2025</v>
      </c>
      <c r="I656" s="125">
        <f t="shared" si="136"/>
        <v>45818</v>
      </c>
      <c r="J656" s="118">
        <f t="shared" si="146"/>
        <v>3</v>
      </c>
      <c r="K656" s="118" t="str">
        <f t="shared" si="141"/>
        <v>3ª-feira</v>
      </c>
      <c r="L656" s="124">
        <f t="shared" si="148"/>
        <v>0</v>
      </c>
      <c r="O656" s="126">
        <f t="shared" si="139"/>
        <v>653</v>
      </c>
      <c r="P656" s="127">
        <f t="shared" si="140"/>
        <v>46084</v>
      </c>
      <c r="Q656" s="128">
        <f t="shared" si="147"/>
        <v>3</v>
      </c>
      <c r="R656" s="128" t="str">
        <f t="shared" si="142"/>
        <v>3ª-feira</v>
      </c>
      <c r="S656" s="129">
        <f t="shared" si="143"/>
        <v>0</v>
      </c>
    </row>
    <row r="657" spans="5:19" x14ac:dyDescent="0.2">
      <c r="E657" s="116">
        <f t="shared" si="144"/>
        <v>653</v>
      </c>
      <c r="F657" s="116">
        <f t="shared" si="134"/>
        <v>11</v>
      </c>
      <c r="G657" s="118">
        <f t="shared" si="135"/>
        <v>6</v>
      </c>
      <c r="H657" s="118">
        <f t="shared" si="145"/>
        <v>2025</v>
      </c>
      <c r="I657" s="125">
        <f t="shared" si="136"/>
        <v>45819</v>
      </c>
      <c r="J657" s="118">
        <f t="shared" si="146"/>
        <v>4</v>
      </c>
      <c r="K657" s="118" t="str">
        <f t="shared" si="141"/>
        <v>4ª-feira</v>
      </c>
      <c r="L657" s="124">
        <f t="shared" si="148"/>
        <v>0</v>
      </c>
      <c r="O657" s="126">
        <f t="shared" si="139"/>
        <v>654</v>
      </c>
      <c r="P657" s="127">
        <f t="shared" si="140"/>
        <v>46085</v>
      </c>
      <c r="Q657" s="128">
        <f t="shared" si="147"/>
        <v>4</v>
      </c>
      <c r="R657" s="128" t="str">
        <f t="shared" si="142"/>
        <v>4ª-feira</v>
      </c>
      <c r="S657" s="129">
        <f t="shared" si="143"/>
        <v>0</v>
      </c>
    </row>
    <row r="658" spans="5:19" x14ac:dyDescent="0.2">
      <c r="E658" s="116">
        <f t="shared" si="144"/>
        <v>654</v>
      </c>
      <c r="F658" s="116">
        <f t="shared" si="134"/>
        <v>12</v>
      </c>
      <c r="G658" s="118">
        <f t="shared" si="135"/>
        <v>6</v>
      </c>
      <c r="H658" s="118">
        <f t="shared" si="145"/>
        <v>2025</v>
      </c>
      <c r="I658" s="125">
        <f t="shared" si="136"/>
        <v>45820</v>
      </c>
      <c r="J658" s="118">
        <f t="shared" si="146"/>
        <v>5</v>
      </c>
      <c r="K658" s="118" t="str">
        <f t="shared" si="141"/>
        <v>5ª-feira</v>
      </c>
      <c r="L658" s="124">
        <f t="shared" si="148"/>
        <v>0</v>
      </c>
      <c r="O658" s="126">
        <f t="shared" si="139"/>
        <v>655</v>
      </c>
      <c r="P658" s="127">
        <f t="shared" si="140"/>
        <v>46086</v>
      </c>
      <c r="Q658" s="128">
        <f t="shared" si="147"/>
        <v>5</v>
      </c>
      <c r="R658" s="128" t="str">
        <f t="shared" si="142"/>
        <v>5ª-feira</v>
      </c>
      <c r="S658" s="129">
        <f t="shared" si="143"/>
        <v>0</v>
      </c>
    </row>
    <row r="659" spans="5:19" x14ac:dyDescent="0.2">
      <c r="E659" s="116">
        <f t="shared" si="144"/>
        <v>655</v>
      </c>
      <c r="F659" s="116">
        <f t="shared" si="134"/>
        <v>13</v>
      </c>
      <c r="G659" s="118">
        <f t="shared" si="135"/>
        <v>6</v>
      </c>
      <c r="H659" s="118">
        <f t="shared" si="145"/>
        <v>2025</v>
      </c>
      <c r="I659" s="125">
        <f t="shared" si="136"/>
        <v>45821</v>
      </c>
      <c r="J659" s="118">
        <f t="shared" si="146"/>
        <v>6</v>
      </c>
      <c r="K659" s="118" t="str">
        <f t="shared" si="141"/>
        <v>6ª-feira</v>
      </c>
      <c r="L659" s="124">
        <f t="shared" si="148"/>
        <v>2</v>
      </c>
      <c r="O659" s="126">
        <f t="shared" si="139"/>
        <v>656</v>
      </c>
      <c r="P659" s="127">
        <f t="shared" si="140"/>
        <v>46087</v>
      </c>
      <c r="Q659" s="128">
        <f t="shared" si="147"/>
        <v>6</v>
      </c>
      <c r="R659" s="128" t="str">
        <f t="shared" si="142"/>
        <v>6ª-feira</v>
      </c>
      <c r="S659" s="129">
        <f t="shared" si="143"/>
        <v>2</v>
      </c>
    </row>
    <row r="660" spans="5:19" x14ac:dyDescent="0.2">
      <c r="E660" s="116">
        <f t="shared" si="144"/>
        <v>656</v>
      </c>
      <c r="F660" s="116">
        <f t="shared" si="134"/>
        <v>14</v>
      </c>
      <c r="G660" s="118">
        <f t="shared" si="135"/>
        <v>6</v>
      </c>
      <c r="H660" s="118">
        <f t="shared" si="145"/>
        <v>2025</v>
      </c>
      <c r="I660" s="125">
        <f t="shared" si="136"/>
        <v>45822</v>
      </c>
      <c r="J660" s="118">
        <f t="shared" si="146"/>
        <v>7</v>
      </c>
      <c r="K660" s="118" t="str">
        <f t="shared" si="141"/>
        <v>SÁBADO</v>
      </c>
      <c r="L660" s="124">
        <f t="shared" si="148"/>
        <v>1</v>
      </c>
      <c r="O660" s="126">
        <f t="shared" si="139"/>
        <v>657</v>
      </c>
      <c r="P660" s="127">
        <f t="shared" si="140"/>
        <v>46090</v>
      </c>
      <c r="Q660" s="128">
        <f t="shared" si="147"/>
        <v>2</v>
      </c>
      <c r="R660" s="128" t="str">
        <f t="shared" si="142"/>
        <v>2ª-feira</v>
      </c>
      <c r="S660" s="129">
        <f t="shared" si="143"/>
        <v>0</v>
      </c>
    </row>
    <row r="661" spans="5:19" x14ac:dyDescent="0.2">
      <c r="E661" s="116">
        <f t="shared" si="144"/>
        <v>657</v>
      </c>
      <c r="F661" s="116">
        <f t="shared" si="134"/>
        <v>15</v>
      </c>
      <c r="G661" s="118">
        <f t="shared" si="135"/>
        <v>6</v>
      </c>
      <c r="H661" s="118">
        <f t="shared" si="145"/>
        <v>2025</v>
      </c>
      <c r="I661" s="125">
        <f t="shared" si="136"/>
        <v>45823</v>
      </c>
      <c r="J661" s="118">
        <f t="shared" si="146"/>
        <v>1</v>
      </c>
      <c r="K661" s="118" t="str">
        <f t="shared" si="141"/>
        <v>DOMINGO</v>
      </c>
      <c r="L661" s="124">
        <f t="shared" si="148"/>
        <v>0</v>
      </c>
      <c r="O661" s="126">
        <f t="shared" si="139"/>
        <v>658</v>
      </c>
      <c r="P661" s="127">
        <f t="shared" si="140"/>
        <v>46091</v>
      </c>
      <c r="Q661" s="128">
        <f t="shared" si="147"/>
        <v>3</v>
      </c>
      <c r="R661" s="128" t="str">
        <f t="shared" si="142"/>
        <v>3ª-feira</v>
      </c>
      <c r="S661" s="129">
        <f t="shared" si="143"/>
        <v>0</v>
      </c>
    </row>
    <row r="662" spans="5:19" x14ac:dyDescent="0.2">
      <c r="E662" s="116">
        <f t="shared" si="144"/>
        <v>658</v>
      </c>
      <c r="F662" s="116">
        <f t="shared" ref="F662:F725" si="149">DAY(I662)</f>
        <v>16</v>
      </c>
      <c r="G662" s="118">
        <f t="shared" ref="G662:G725" si="150">MONTH(I662)</f>
        <v>6</v>
      </c>
      <c r="H662" s="118">
        <f t="shared" si="145"/>
        <v>2025</v>
      </c>
      <c r="I662" s="125">
        <f t="shared" ref="I662:I725" si="151">I661+1</f>
        <v>45824</v>
      </c>
      <c r="J662" s="118">
        <f t="shared" si="146"/>
        <v>2</v>
      </c>
      <c r="K662" s="118" t="str">
        <f t="shared" si="141"/>
        <v>2ª-feira</v>
      </c>
      <c r="L662" s="124">
        <f t="shared" si="148"/>
        <v>0</v>
      </c>
      <c r="O662" s="126">
        <f t="shared" si="139"/>
        <v>659</v>
      </c>
      <c r="P662" s="127">
        <f t="shared" si="140"/>
        <v>46092</v>
      </c>
      <c r="Q662" s="128">
        <f t="shared" si="147"/>
        <v>4</v>
      </c>
      <c r="R662" s="128" t="str">
        <f t="shared" si="142"/>
        <v>4ª-feira</v>
      </c>
      <c r="S662" s="129">
        <f t="shared" si="143"/>
        <v>0</v>
      </c>
    </row>
    <row r="663" spans="5:19" x14ac:dyDescent="0.2">
      <c r="E663" s="116">
        <f t="shared" si="144"/>
        <v>659</v>
      </c>
      <c r="F663" s="116">
        <f t="shared" si="149"/>
        <v>17</v>
      </c>
      <c r="G663" s="118">
        <f t="shared" si="150"/>
        <v>6</v>
      </c>
      <c r="H663" s="118">
        <f t="shared" si="145"/>
        <v>2025</v>
      </c>
      <c r="I663" s="125">
        <f t="shared" si="151"/>
        <v>45825</v>
      </c>
      <c r="J663" s="118">
        <f t="shared" si="146"/>
        <v>3</v>
      </c>
      <c r="K663" s="118" t="str">
        <f t="shared" si="141"/>
        <v>3ª-feira</v>
      </c>
      <c r="L663" s="124">
        <f t="shared" si="148"/>
        <v>0</v>
      </c>
      <c r="O663" s="126">
        <f t="shared" si="139"/>
        <v>660</v>
      </c>
      <c r="P663" s="127">
        <f t="shared" si="140"/>
        <v>46093</v>
      </c>
      <c r="Q663" s="128">
        <f t="shared" si="147"/>
        <v>5</v>
      </c>
      <c r="R663" s="128" t="str">
        <f t="shared" si="142"/>
        <v>5ª-feira</v>
      </c>
      <c r="S663" s="129">
        <f t="shared" si="143"/>
        <v>0</v>
      </c>
    </row>
    <row r="664" spans="5:19" x14ac:dyDescent="0.2">
      <c r="E664" s="116">
        <f t="shared" si="144"/>
        <v>660</v>
      </c>
      <c r="F664" s="116">
        <f t="shared" si="149"/>
        <v>18</v>
      </c>
      <c r="G664" s="118">
        <f t="shared" si="150"/>
        <v>6</v>
      </c>
      <c r="H664" s="118">
        <f t="shared" si="145"/>
        <v>2025</v>
      </c>
      <c r="I664" s="125">
        <f t="shared" si="151"/>
        <v>45826</v>
      </c>
      <c r="J664" s="118">
        <f t="shared" si="146"/>
        <v>4</v>
      </c>
      <c r="K664" s="118" t="str">
        <f t="shared" si="141"/>
        <v>4ª-feira</v>
      </c>
      <c r="L664" s="124">
        <f t="shared" si="148"/>
        <v>0</v>
      </c>
      <c r="O664" s="126">
        <f t="shared" si="139"/>
        <v>661</v>
      </c>
      <c r="P664" s="127">
        <f t="shared" si="140"/>
        <v>46094</v>
      </c>
      <c r="Q664" s="128">
        <f t="shared" si="147"/>
        <v>6</v>
      </c>
      <c r="R664" s="128" t="str">
        <f t="shared" si="142"/>
        <v>6ª-feira</v>
      </c>
      <c r="S664" s="129">
        <f t="shared" si="143"/>
        <v>2</v>
      </c>
    </row>
    <row r="665" spans="5:19" x14ac:dyDescent="0.2">
      <c r="E665" s="116">
        <f t="shared" si="144"/>
        <v>661</v>
      </c>
      <c r="F665" s="116">
        <f t="shared" si="149"/>
        <v>19</v>
      </c>
      <c r="G665" s="118">
        <f t="shared" si="150"/>
        <v>6</v>
      </c>
      <c r="H665" s="118">
        <f t="shared" si="145"/>
        <v>2025</v>
      </c>
      <c r="I665" s="125">
        <f t="shared" si="151"/>
        <v>45827</v>
      </c>
      <c r="J665" s="118">
        <f t="shared" si="146"/>
        <v>5</v>
      </c>
      <c r="K665" s="118" t="str">
        <f t="shared" si="141"/>
        <v>5ª-feira</v>
      </c>
      <c r="L665" s="124">
        <f t="shared" si="148"/>
        <v>0</v>
      </c>
      <c r="O665" s="126">
        <f t="shared" si="139"/>
        <v>662</v>
      </c>
      <c r="P665" s="127">
        <f t="shared" si="140"/>
        <v>46097</v>
      </c>
      <c r="Q665" s="128">
        <f t="shared" si="147"/>
        <v>2</v>
      </c>
      <c r="R665" s="128" t="str">
        <f t="shared" si="142"/>
        <v>2ª-feira</v>
      </c>
      <c r="S665" s="129">
        <f t="shared" si="143"/>
        <v>0</v>
      </c>
    </row>
    <row r="666" spans="5:19" x14ac:dyDescent="0.2">
      <c r="E666" s="116">
        <f t="shared" si="144"/>
        <v>662</v>
      </c>
      <c r="F666" s="116">
        <f t="shared" si="149"/>
        <v>20</v>
      </c>
      <c r="G666" s="118">
        <f t="shared" si="150"/>
        <v>6</v>
      </c>
      <c r="H666" s="118">
        <f t="shared" si="145"/>
        <v>2025</v>
      </c>
      <c r="I666" s="125">
        <f t="shared" si="151"/>
        <v>45828</v>
      </c>
      <c r="J666" s="118">
        <f t="shared" si="146"/>
        <v>6</v>
      </c>
      <c r="K666" s="118" t="str">
        <f t="shared" si="141"/>
        <v>6ª-feira</v>
      </c>
      <c r="L666" s="124">
        <f t="shared" si="148"/>
        <v>2</v>
      </c>
      <c r="O666" s="126">
        <f t="shared" si="139"/>
        <v>663</v>
      </c>
      <c r="P666" s="127">
        <f t="shared" si="140"/>
        <v>46098</v>
      </c>
      <c r="Q666" s="128">
        <f t="shared" si="147"/>
        <v>3</v>
      </c>
      <c r="R666" s="128" t="str">
        <f t="shared" si="142"/>
        <v>3ª-feira</v>
      </c>
      <c r="S666" s="129">
        <f t="shared" si="143"/>
        <v>0</v>
      </c>
    </row>
    <row r="667" spans="5:19" x14ac:dyDescent="0.2">
      <c r="E667" s="116">
        <f t="shared" si="144"/>
        <v>663</v>
      </c>
      <c r="F667" s="116">
        <f t="shared" si="149"/>
        <v>21</v>
      </c>
      <c r="G667" s="118">
        <f t="shared" si="150"/>
        <v>6</v>
      </c>
      <c r="H667" s="118">
        <f t="shared" si="145"/>
        <v>2025</v>
      </c>
      <c r="I667" s="125">
        <f t="shared" si="151"/>
        <v>45829</v>
      </c>
      <c r="J667" s="118">
        <f t="shared" si="146"/>
        <v>7</v>
      </c>
      <c r="K667" s="118" t="str">
        <f t="shared" si="141"/>
        <v>SÁBADO</v>
      </c>
      <c r="L667" s="124">
        <f t="shared" si="148"/>
        <v>1</v>
      </c>
      <c r="O667" s="126">
        <f t="shared" si="139"/>
        <v>664</v>
      </c>
      <c r="P667" s="127">
        <f t="shared" si="140"/>
        <v>46099</v>
      </c>
      <c r="Q667" s="128">
        <f t="shared" si="147"/>
        <v>4</v>
      </c>
      <c r="R667" s="128" t="str">
        <f t="shared" si="142"/>
        <v>4ª-feira</v>
      </c>
      <c r="S667" s="129">
        <f t="shared" si="143"/>
        <v>0</v>
      </c>
    </row>
    <row r="668" spans="5:19" x14ac:dyDescent="0.2">
      <c r="E668" s="116">
        <f t="shared" si="144"/>
        <v>664</v>
      </c>
      <c r="F668" s="116">
        <f t="shared" si="149"/>
        <v>22</v>
      </c>
      <c r="G668" s="118">
        <f t="shared" si="150"/>
        <v>6</v>
      </c>
      <c r="H668" s="118">
        <f t="shared" si="145"/>
        <v>2025</v>
      </c>
      <c r="I668" s="125">
        <f t="shared" si="151"/>
        <v>45830</v>
      </c>
      <c r="J668" s="118">
        <f t="shared" si="146"/>
        <v>1</v>
      </c>
      <c r="K668" s="118" t="str">
        <f t="shared" si="141"/>
        <v>DOMINGO</v>
      </c>
      <c r="L668" s="124">
        <f t="shared" si="148"/>
        <v>0</v>
      </c>
      <c r="O668" s="126">
        <f t="shared" si="139"/>
        <v>665</v>
      </c>
      <c r="P668" s="127">
        <f t="shared" si="140"/>
        <v>46100</v>
      </c>
      <c r="Q668" s="128">
        <f t="shared" si="147"/>
        <v>5</v>
      </c>
      <c r="R668" s="128" t="str">
        <f t="shared" si="142"/>
        <v>5ª-feira</v>
      </c>
      <c r="S668" s="129">
        <f t="shared" si="143"/>
        <v>0</v>
      </c>
    </row>
    <row r="669" spans="5:19" x14ac:dyDescent="0.2">
      <c r="E669" s="116">
        <f t="shared" si="144"/>
        <v>665</v>
      </c>
      <c r="F669" s="116">
        <f t="shared" si="149"/>
        <v>23</v>
      </c>
      <c r="G669" s="118">
        <f t="shared" si="150"/>
        <v>6</v>
      </c>
      <c r="H669" s="118">
        <f t="shared" si="145"/>
        <v>2025</v>
      </c>
      <c r="I669" s="125">
        <f t="shared" si="151"/>
        <v>45831</v>
      </c>
      <c r="J669" s="118">
        <f t="shared" si="146"/>
        <v>2</v>
      </c>
      <c r="K669" s="118" t="str">
        <f t="shared" si="141"/>
        <v>2ª-feira</v>
      </c>
      <c r="L669" s="124">
        <f t="shared" si="148"/>
        <v>0</v>
      </c>
      <c r="O669" s="126">
        <f t="shared" si="139"/>
        <v>666</v>
      </c>
      <c r="P669" s="127">
        <f t="shared" si="140"/>
        <v>46101</v>
      </c>
      <c r="Q669" s="128">
        <f t="shared" si="147"/>
        <v>6</v>
      </c>
      <c r="R669" s="128" t="str">
        <f t="shared" si="142"/>
        <v>6ª-feira</v>
      </c>
      <c r="S669" s="129">
        <f t="shared" si="143"/>
        <v>2</v>
      </c>
    </row>
    <row r="670" spans="5:19" x14ac:dyDescent="0.2">
      <c r="E670" s="116">
        <f t="shared" si="144"/>
        <v>666</v>
      </c>
      <c r="F670" s="116">
        <f t="shared" si="149"/>
        <v>24</v>
      </c>
      <c r="G670" s="118">
        <f t="shared" si="150"/>
        <v>6</v>
      </c>
      <c r="H670" s="118">
        <f t="shared" si="145"/>
        <v>2025</v>
      </c>
      <c r="I670" s="125">
        <f t="shared" si="151"/>
        <v>45832</v>
      </c>
      <c r="J670" s="118">
        <f t="shared" si="146"/>
        <v>3</v>
      </c>
      <c r="K670" s="118" t="str">
        <f t="shared" si="141"/>
        <v>3ª-feira</v>
      </c>
      <c r="L670" s="124">
        <f t="shared" si="148"/>
        <v>0</v>
      </c>
      <c r="O670" s="126">
        <f t="shared" si="139"/>
        <v>667</v>
      </c>
      <c r="P670" s="127">
        <f t="shared" si="140"/>
        <v>46104</v>
      </c>
      <c r="Q670" s="128">
        <f t="shared" si="147"/>
        <v>2</v>
      </c>
      <c r="R670" s="128" t="str">
        <f t="shared" si="142"/>
        <v>2ª-feira</v>
      </c>
      <c r="S670" s="129">
        <f t="shared" si="143"/>
        <v>0</v>
      </c>
    </row>
    <row r="671" spans="5:19" x14ac:dyDescent="0.2">
      <c r="E671" s="116">
        <f t="shared" si="144"/>
        <v>667</v>
      </c>
      <c r="F671" s="116">
        <f t="shared" si="149"/>
        <v>25</v>
      </c>
      <c r="G671" s="118">
        <f t="shared" si="150"/>
        <v>6</v>
      </c>
      <c r="H671" s="118">
        <f t="shared" si="145"/>
        <v>2025</v>
      </c>
      <c r="I671" s="125">
        <f t="shared" si="151"/>
        <v>45833</v>
      </c>
      <c r="J671" s="118">
        <f t="shared" si="146"/>
        <v>4</v>
      </c>
      <c r="K671" s="118" t="str">
        <f t="shared" si="141"/>
        <v>4ª-feira</v>
      </c>
      <c r="L671" s="124">
        <f t="shared" si="148"/>
        <v>0</v>
      </c>
      <c r="O671" s="126">
        <f t="shared" si="139"/>
        <v>668</v>
      </c>
      <c r="P671" s="127">
        <f t="shared" si="140"/>
        <v>46105</v>
      </c>
      <c r="Q671" s="128">
        <f t="shared" si="147"/>
        <v>3</v>
      </c>
      <c r="R671" s="128" t="str">
        <f t="shared" si="142"/>
        <v>3ª-feira</v>
      </c>
      <c r="S671" s="129">
        <f t="shared" si="143"/>
        <v>0</v>
      </c>
    </row>
    <row r="672" spans="5:19" x14ac:dyDescent="0.2">
      <c r="E672" s="116">
        <f t="shared" si="144"/>
        <v>668</v>
      </c>
      <c r="F672" s="116">
        <f t="shared" si="149"/>
        <v>26</v>
      </c>
      <c r="G672" s="118">
        <f t="shared" si="150"/>
        <v>6</v>
      </c>
      <c r="H672" s="118">
        <f t="shared" si="145"/>
        <v>2025</v>
      </c>
      <c r="I672" s="125">
        <f t="shared" si="151"/>
        <v>45834</v>
      </c>
      <c r="J672" s="118">
        <f t="shared" si="146"/>
        <v>5</v>
      </c>
      <c r="K672" s="118" t="str">
        <f t="shared" si="141"/>
        <v>5ª-feira</v>
      </c>
      <c r="L672" s="124">
        <f t="shared" si="148"/>
        <v>0</v>
      </c>
      <c r="O672" s="126">
        <f t="shared" si="139"/>
        <v>669</v>
      </c>
      <c r="P672" s="127">
        <f t="shared" si="140"/>
        <v>46106</v>
      </c>
      <c r="Q672" s="128">
        <f t="shared" si="147"/>
        <v>4</v>
      </c>
      <c r="R672" s="128" t="str">
        <f t="shared" si="142"/>
        <v>4ª-feira</v>
      </c>
      <c r="S672" s="129">
        <f t="shared" si="143"/>
        <v>0</v>
      </c>
    </row>
    <row r="673" spans="5:19" x14ac:dyDescent="0.2">
      <c r="E673" s="116">
        <f t="shared" si="144"/>
        <v>669</v>
      </c>
      <c r="F673" s="116">
        <f t="shared" si="149"/>
        <v>27</v>
      </c>
      <c r="G673" s="118">
        <f t="shared" si="150"/>
        <v>6</v>
      </c>
      <c r="H673" s="118">
        <f t="shared" si="145"/>
        <v>2025</v>
      </c>
      <c r="I673" s="125">
        <f t="shared" si="151"/>
        <v>45835</v>
      </c>
      <c r="J673" s="118">
        <f t="shared" si="146"/>
        <v>6</v>
      </c>
      <c r="K673" s="118" t="str">
        <f t="shared" si="141"/>
        <v>6ª-feira</v>
      </c>
      <c r="L673" s="124">
        <f t="shared" si="148"/>
        <v>2</v>
      </c>
      <c r="O673" s="126">
        <f t="shared" si="139"/>
        <v>670</v>
      </c>
      <c r="P673" s="127">
        <f t="shared" si="140"/>
        <v>46107</v>
      </c>
      <c r="Q673" s="128">
        <f t="shared" si="147"/>
        <v>5</v>
      </c>
      <c r="R673" s="128" t="str">
        <f t="shared" si="142"/>
        <v>5ª-feira</v>
      </c>
      <c r="S673" s="129">
        <f t="shared" si="143"/>
        <v>0</v>
      </c>
    </row>
    <row r="674" spans="5:19" x14ac:dyDescent="0.2">
      <c r="E674" s="116">
        <f t="shared" si="144"/>
        <v>670</v>
      </c>
      <c r="F674" s="116">
        <f t="shared" si="149"/>
        <v>28</v>
      </c>
      <c r="G674" s="118">
        <f t="shared" si="150"/>
        <v>6</v>
      </c>
      <c r="H674" s="118">
        <f t="shared" si="145"/>
        <v>2025</v>
      </c>
      <c r="I674" s="125">
        <f t="shared" si="151"/>
        <v>45836</v>
      </c>
      <c r="J674" s="118">
        <f t="shared" si="146"/>
        <v>7</v>
      </c>
      <c r="K674" s="118" t="str">
        <f t="shared" si="141"/>
        <v>SÁBADO</v>
      </c>
      <c r="L674" s="124">
        <f t="shared" si="148"/>
        <v>1</v>
      </c>
      <c r="O674" s="126">
        <f t="shared" si="139"/>
        <v>671</v>
      </c>
      <c r="P674" s="127">
        <f t="shared" si="140"/>
        <v>46108</v>
      </c>
      <c r="Q674" s="128">
        <f t="shared" si="147"/>
        <v>6</v>
      </c>
      <c r="R674" s="128" t="str">
        <f t="shared" si="142"/>
        <v>6ª-feira</v>
      </c>
      <c r="S674" s="129">
        <f t="shared" si="143"/>
        <v>2</v>
      </c>
    </row>
    <row r="675" spans="5:19" x14ac:dyDescent="0.2">
      <c r="E675" s="116">
        <f t="shared" si="144"/>
        <v>671</v>
      </c>
      <c r="F675" s="116">
        <f t="shared" si="149"/>
        <v>29</v>
      </c>
      <c r="G675" s="118">
        <f t="shared" si="150"/>
        <v>6</v>
      </c>
      <c r="H675" s="118">
        <f t="shared" si="145"/>
        <v>2025</v>
      </c>
      <c r="I675" s="125">
        <f t="shared" si="151"/>
        <v>45837</v>
      </c>
      <c r="J675" s="118">
        <f t="shared" si="146"/>
        <v>1</v>
      </c>
      <c r="K675" s="118" t="str">
        <f t="shared" si="141"/>
        <v>DOMINGO</v>
      </c>
      <c r="L675" s="124">
        <f t="shared" si="148"/>
        <v>0</v>
      </c>
      <c r="O675" s="126">
        <f t="shared" si="139"/>
        <v>672</v>
      </c>
      <c r="P675" s="127">
        <f t="shared" si="140"/>
        <v>46111</v>
      </c>
      <c r="Q675" s="128">
        <f t="shared" si="147"/>
        <v>2</v>
      </c>
      <c r="R675" s="128" t="str">
        <f t="shared" si="142"/>
        <v>2ª-feira</v>
      </c>
      <c r="S675" s="129">
        <f t="shared" si="143"/>
        <v>0</v>
      </c>
    </row>
    <row r="676" spans="5:19" x14ac:dyDescent="0.2">
      <c r="E676" s="116">
        <f t="shared" si="144"/>
        <v>672</v>
      </c>
      <c r="F676" s="116">
        <f t="shared" si="149"/>
        <v>30</v>
      </c>
      <c r="G676" s="118">
        <f t="shared" si="150"/>
        <v>6</v>
      </c>
      <c r="H676" s="118">
        <f t="shared" si="145"/>
        <v>2025</v>
      </c>
      <c r="I676" s="125">
        <f t="shared" si="151"/>
        <v>45838</v>
      </c>
      <c r="J676" s="118">
        <f t="shared" si="146"/>
        <v>2</v>
      </c>
      <c r="K676" s="118" t="str">
        <f t="shared" si="141"/>
        <v>2ª-feira</v>
      </c>
      <c r="L676" s="124">
        <f t="shared" si="148"/>
        <v>0</v>
      </c>
      <c r="O676" s="126">
        <f t="shared" si="139"/>
        <v>673</v>
      </c>
      <c r="P676" s="127">
        <f t="shared" si="140"/>
        <v>46112</v>
      </c>
      <c r="Q676" s="128">
        <f t="shared" si="147"/>
        <v>3</v>
      </c>
      <c r="R676" s="128" t="str">
        <f t="shared" si="142"/>
        <v>3ª-feira</v>
      </c>
      <c r="S676" s="129">
        <f t="shared" si="143"/>
        <v>0</v>
      </c>
    </row>
    <row r="677" spans="5:19" x14ac:dyDescent="0.2">
      <c r="E677" s="116">
        <f t="shared" si="144"/>
        <v>673</v>
      </c>
      <c r="F677" s="116">
        <f t="shared" si="149"/>
        <v>1</v>
      </c>
      <c r="G677" s="118">
        <f t="shared" si="150"/>
        <v>7</v>
      </c>
      <c r="H677" s="118">
        <f t="shared" si="145"/>
        <v>2025</v>
      </c>
      <c r="I677" s="125">
        <f t="shared" si="151"/>
        <v>45839</v>
      </c>
      <c r="J677" s="118">
        <f t="shared" si="146"/>
        <v>3</v>
      </c>
      <c r="K677" s="118" t="str">
        <f t="shared" si="141"/>
        <v>3ª-feira</v>
      </c>
      <c r="L677" s="124">
        <f t="shared" si="148"/>
        <v>0</v>
      </c>
      <c r="O677" s="126">
        <f t="shared" si="139"/>
        <v>674</v>
      </c>
      <c r="P677" s="127">
        <f t="shared" si="140"/>
        <v>46113</v>
      </c>
      <c r="Q677" s="128">
        <f t="shared" si="147"/>
        <v>4</v>
      </c>
      <c r="R677" s="128" t="str">
        <f t="shared" si="142"/>
        <v>4ª-feira</v>
      </c>
      <c r="S677" s="129">
        <f t="shared" si="143"/>
        <v>0</v>
      </c>
    </row>
    <row r="678" spans="5:19" x14ac:dyDescent="0.2">
      <c r="E678" s="116">
        <f t="shared" si="144"/>
        <v>674</v>
      </c>
      <c r="F678" s="116">
        <f t="shared" si="149"/>
        <v>2</v>
      </c>
      <c r="G678" s="118">
        <f t="shared" si="150"/>
        <v>7</v>
      </c>
      <c r="H678" s="118">
        <f t="shared" si="145"/>
        <v>2025</v>
      </c>
      <c r="I678" s="125">
        <f t="shared" si="151"/>
        <v>45840</v>
      </c>
      <c r="J678" s="118">
        <f t="shared" si="146"/>
        <v>4</v>
      </c>
      <c r="K678" s="118" t="str">
        <f t="shared" si="141"/>
        <v>4ª-feira</v>
      </c>
      <c r="L678" s="124">
        <f t="shared" si="148"/>
        <v>0</v>
      </c>
      <c r="O678" s="126">
        <f t="shared" si="139"/>
        <v>675</v>
      </c>
      <c r="P678" s="127">
        <f t="shared" si="140"/>
        <v>46114</v>
      </c>
      <c r="Q678" s="128">
        <f t="shared" si="147"/>
        <v>5</v>
      </c>
      <c r="R678" s="128" t="str">
        <f t="shared" si="142"/>
        <v>5ª-feira</v>
      </c>
      <c r="S678" s="129">
        <f t="shared" si="143"/>
        <v>0</v>
      </c>
    </row>
    <row r="679" spans="5:19" x14ac:dyDescent="0.2">
      <c r="E679" s="116">
        <f t="shared" si="144"/>
        <v>675</v>
      </c>
      <c r="F679" s="116">
        <f t="shared" si="149"/>
        <v>3</v>
      </c>
      <c r="G679" s="118">
        <f t="shared" si="150"/>
        <v>7</v>
      </c>
      <c r="H679" s="118">
        <f t="shared" si="145"/>
        <v>2025</v>
      </c>
      <c r="I679" s="125">
        <f t="shared" si="151"/>
        <v>45841</v>
      </c>
      <c r="J679" s="118">
        <f t="shared" si="146"/>
        <v>5</v>
      </c>
      <c r="K679" s="118" t="str">
        <f t="shared" si="141"/>
        <v>5ª-feira</v>
      </c>
      <c r="L679" s="124">
        <f t="shared" si="148"/>
        <v>0</v>
      </c>
      <c r="O679" s="126">
        <f t="shared" si="139"/>
        <v>676</v>
      </c>
      <c r="P679" s="127">
        <f t="shared" si="140"/>
        <v>46115</v>
      </c>
      <c r="Q679" s="128">
        <f t="shared" si="147"/>
        <v>6</v>
      </c>
      <c r="R679" s="128" t="str">
        <f t="shared" si="142"/>
        <v>6ª-feira</v>
      </c>
      <c r="S679" s="129">
        <f t="shared" si="143"/>
        <v>2</v>
      </c>
    </row>
    <row r="680" spans="5:19" x14ac:dyDescent="0.2">
      <c r="E680" s="116">
        <f t="shared" si="144"/>
        <v>676</v>
      </c>
      <c r="F680" s="116">
        <f t="shared" si="149"/>
        <v>4</v>
      </c>
      <c r="G680" s="118">
        <f t="shared" si="150"/>
        <v>7</v>
      </c>
      <c r="H680" s="118">
        <f t="shared" si="145"/>
        <v>2025</v>
      </c>
      <c r="I680" s="125">
        <f t="shared" si="151"/>
        <v>45842</v>
      </c>
      <c r="J680" s="118">
        <f t="shared" si="146"/>
        <v>6</v>
      </c>
      <c r="K680" s="118" t="str">
        <f t="shared" si="141"/>
        <v>6ª-feira</v>
      </c>
      <c r="L680" s="124">
        <f t="shared" si="148"/>
        <v>2</v>
      </c>
      <c r="O680" s="126">
        <f t="shared" si="139"/>
        <v>677</v>
      </c>
      <c r="P680" s="127">
        <f t="shared" si="140"/>
        <v>46118</v>
      </c>
      <c r="Q680" s="128">
        <f t="shared" si="147"/>
        <v>2</v>
      </c>
      <c r="R680" s="128" t="str">
        <f t="shared" si="142"/>
        <v>2ª-feira</v>
      </c>
      <c r="S680" s="129">
        <f t="shared" si="143"/>
        <v>0</v>
      </c>
    </row>
    <row r="681" spans="5:19" x14ac:dyDescent="0.2">
      <c r="E681" s="116">
        <f t="shared" si="144"/>
        <v>677</v>
      </c>
      <c r="F681" s="116">
        <f t="shared" si="149"/>
        <v>5</v>
      </c>
      <c r="G681" s="118">
        <f t="shared" si="150"/>
        <v>7</v>
      </c>
      <c r="H681" s="118">
        <f t="shared" si="145"/>
        <v>2025</v>
      </c>
      <c r="I681" s="125">
        <f t="shared" si="151"/>
        <v>45843</v>
      </c>
      <c r="J681" s="118">
        <f t="shared" si="146"/>
        <v>7</v>
      </c>
      <c r="K681" s="118" t="str">
        <f t="shared" si="141"/>
        <v>SÁBADO</v>
      </c>
      <c r="L681" s="124">
        <f t="shared" si="148"/>
        <v>1</v>
      </c>
      <c r="O681" s="126">
        <f t="shared" si="139"/>
        <v>678</v>
      </c>
      <c r="P681" s="127">
        <f t="shared" si="140"/>
        <v>46119</v>
      </c>
      <c r="Q681" s="128">
        <f t="shared" si="147"/>
        <v>3</v>
      </c>
      <c r="R681" s="128" t="str">
        <f t="shared" si="142"/>
        <v>3ª-feira</v>
      </c>
      <c r="S681" s="129">
        <f t="shared" si="143"/>
        <v>0</v>
      </c>
    </row>
    <row r="682" spans="5:19" x14ac:dyDescent="0.2">
      <c r="E682" s="116">
        <f t="shared" si="144"/>
        <v>678</v>
      </c>
      <c r="F682" s="116">
        <f t="shared" si="149"/>
        <v>6</v>
      </c>
      <c r="G682" s="118">
        <f t="shared" si="150"/>
        <v>7</v>
      </c>
      <c r="H682" s="118">
        <f t="shared" si="145"/>
        <v>2025</v>
      </c>
      <c r="I682" s="125">
        <f t="shared" si="151"/>
        <v>45844</v>
      </c>
      <c r="J682" s="118">
        <f t="shared" si="146"/>
        <v>1</v>
      </c>
      <c r="K682" s="118" t="str">
        <f t="shared" si="141"/>
        <v>DOMINGO</v>
      </c>
      <c r="L682" s="124">
        <f t="shared" si="148"/>
        <v>0</v>
      </c>
      <c r="O682" s="126">
        <f t="shared" si="139"/>
        <v>679</v>
      </c>
      <c r="P682" s="127">
        <f t="shared" si="140"/>
        <v>46120</v>
      </c>
      <c r="Q682" s="128">
        <f t="shared" si="147"/>
        <v>4</v>
      </c>
      <c r="R682" s="128" t="str">
        <f t="shared" si="142"/>
        <v>4ª-feira</v>
      </c>
      <c r="S682" s="129">
        <f t="shared" si="143"/>
        <v>0</v>
      </c>
    </row>
    <row r="683" spans="5:19" x14ac:dyDescent="0.2">
      <c r="E683" s="116">
        <f t="shared" si="144"/>
        <v>679</v>
      </c>
      <c r="F683" s="116">
        <f t="shared" si="149"/>
        <v>7</v>
      </c>
      <c r="G683" s="118">
        <f t="shared" si="150"/>
        <v>7</v>
      </c>
      <c r="H683" s="118">
        <f t="shared" si="145"/>
        <v>2025</v>
      </c>
      <c r="I683" s="125">
        <f t="shared" si="151"/>
        <v>45845</v>
      </c>
      <c r="J683" s="118">
        <f t="shared" si="146"/>
        <v>2</v>
      </c>
      <c r="K683" s="118" t="str">
        <f t="shared" si="141"/>
        <v>2ª-feira</v>
      </c>
      <c r="L683" s="124">
        <f t="shared" si="148"/>
        <v>0</v>
      </c>
      <c r="O683" s="126">
        <f t="shared" si="139"/>
        <v>680</v>
      </c>
      <c r="P683" s="127">
        <f t="shared" si="140"/>
        <v>46121</v>
      </c>
      <c r="Q683" s="128">
        <f t="shared" si="147"/>
        <v>5</v>
      </c>
      <c r="R683" s="128" t="str">
        <f t="shared" si="142"/>
        <v>5ª-feira</v>
      </c>
      <c r="S683" s="129">
        <f t="shared" si="143"/>
        <v>0</v>
      </c>
    </row>
    <row r="684" spans="5:19" x14ac:dyDescent="0.2">
      <c r="E684" s="116">
        <f t="shared" si="144"/>
        <v>680</v>
      </c>
      <c r="F684" s="116">
        <f t="shared" si="149"/>
        <v>8</v>
      </c>
      <c r="G684" s="118">
        <f t="shared" si="150"/>
        <v>7</v>
      </c>
      <c r="H684" s="118">
        <f t="shared" si="145"/>
        <v>2025</v>
      </c>
      <c r="I684" s="125">
        <f t="shared" si="151"/>
        <v>45846</v>
      </c>
      <c r="J684" s="118">
        <f t="shared" si="146"/>
        <v>3</v>
      </c>
      <c r="K684" s="118" t="str">
        <f t="shared" si="141"/>
        <v>3ª-feira</v>
      </c>
      <c r="L684" s="124">
        <f t="shared" si="148"/>
        <v>0</v>
      </c>
      <c r="O684" s="126">
        <f t="shared" si="139"/>
        <v>681</v>
      </c>
      <c r="P684" s="127">
        <f t="shared" si="140"/>
        <v>46122</v>
      </c>
      <c r="Q684" s="128">
        <f t="shared" si="147"/>
        <v>6</v>
      </c>
      <c r="R684" s="128" t="str">
        <f t="shared" si="142"/>
        <v>6ª-feira</v>
      </c>
      <c r="S684" s="129">
        <f t="shared" si="143"/>
        <v>2</v>
      </c>
    </row>
    <row r="685" spans="5:19" x14ac:dyDescent="0.2">
      <c r="E685" s="116">
        <f t="shared" si="144"/>
        <v>681</v>
      </c>
      <c r="F685" s="116">
        <f t="shared" si="149"/>
        <v>9</v>
      </c>
      <c r="G685" s="118">
        <f t="shared" si="150"/>
        <v>7</v>
      </c>
      <c r="H685" s="118">
        <f t="shared" si="145"/>
        <v>2025</v>
      </c>
      <c r="I685" s="125">
        <f t="shared" si="151"/>
        <v>45847</v>
      </c>
      <c r="J685" s="118">
        <f t="shared" si="146"/>
        <v>4</v>
      </c>
      <c r="K685" s="118" t="str">
        <f t="shared" si="141"/>
        <v>4ª-feira</v>
      </c>
      <c r="L685" s="124">
        <f t="shared" si="148"/>
        <v>0</v>
      </c>
      <c r="O685" s="126">
        <f t="shared" si="139"/>
        <v>682</v>
      </c>
      <c r="P685" s="127">
        <f t="shared" si="140"/>
        <v>46125</v>
      </c>
      <c r="Q685" s="128">
        <f t="shared" si="147"/>
        <v>2</v>
      </c>
      <c r="R685" s="128" t="str">
        <f t="shared" si="142"/>
        <v>2ª-feira</v>
      </c>
      <c r="S685" s="129">
        <f t="shared" si="143"/>
        <v>0</v>
      </c>
    </row>
    <row r="686" spans="5:19" x14ac:dyDescent="0.2">
      <c r="E686" s="116">
        <f t="shared" si="144"/>
        <v>682</v>
      </c>
      <c r="F686" s="116">
        <f t="shared" si="149"/>
        <v>10</v>
      </c>
      <c r="G686" s="118">
        <f t="shared" si="150"/>
        <v>7</v>
      </c>
      <c r="H686" s="118">
        <f t="shared" si="145"/>
        <v>2025</v>
      </c>
      <c r="I686" s="125">
        <f t="shared" si="151"/>
        <v>45848</v>
      </c>
      <c r="J686" s="118">
        <f t="shared" si="146"/>
        <v>5</v>
      </c>
      <c r="K686" s="118" t="str">
        <f t="shared" si="141"/>
        <v>5ª-feira</v>
      </c>
      <c r="L686" s="124">
        <f t="shared" si="148"/>
        <v>0</v>
      </c>
      <c r="O686" s="126">
        <f t="shared" si="139"/>
        <v>683</v>
      </c>
      <c r="P686" s="127">
        <f t="shared" si="140"/>
        <v>46126</v>
      </c>
      <c r="Q686" s="128">
        <f t="shared" si="147"/>
        <v>3</v>
      </c>
      <c r="R686" s="128" t="str">
        <f t="shared" si="142"/>
        <v>3ª-feira</v>
      </c>
      <c r="S686" s="129">
        <f t="shared" si="143"/>
        <v>0</v>
      </c>
    </row>
    <row r="687" spans="5:19" x14ac:dyDescent="0.2">
      <c r="E687" s="116">
        <f t="shared" si="144"/>
        <v>683</v>
      </c>
      <c r="F687" s="116">
        <f t="shared" si="149"/>
        <v>11</v>
      </c>
      <c r="G687" s="118">
        <f t="shared" si="150"/>
        <v>7</v>
      </c>
      <c r="H687" s="118">
        <f t="shared" si="145"/>
        <v>2025</v>
      </c>
      <c r="I687" s="125">
        <f t="shared" si="151"/>
        <v>45849</v>
      </c>
      <c r="J687" s="118">
        <f t="shared" si="146"/>
        <v>6</v>
      </c>
      <c r="K687" s="118" t="str">
        <f t="shared" si="141"/>
        <v>6ª-feira</v>
      </c>
      <c r="L687" s="124">
        <f t="shared" si="148"/>
        <v>2</v>
      </c>
      <c r="O687" s="126">
        <f t="shared" si="139"/>
        <v>684</v>
      </c>
      <c r="P687" s="127">
        <f t="shared" si="140"/>
        <v>46127</v>
      </c>
      <c r="Q687" s="128">
        <f t="shared" si="147"/>
        <v>4</v>
      </c>
      <c r="R687" s="128" t="str">
        <f t="shared" si="142"/>
        <v>4ª-feira</v>
      </c>
      <c r="S687" s="129">
        <f t="shared" si="143"/>
        <v>0</v>
      </c>
    </row>
    <row r="688" spans="5:19" x14ac:dyDescent="0.2">
      <c r="E688" s="116">
        <f t="shared" si="144"/>
        <v>684</v>
      </c>
      <c r="F688" s="116">
        <f t="shared" si="149"/>
        <v>12</v>
      </c>
      <c r="G688" s="118">
        <f t="shared" si="150"/>
        <v>7</v>
      </c>
      <c r="H688" s="118">
        <f t="shared" si="145"/>
        <v>2025</v>
      </c>
      <c r="I688" s="125">
        <f t="shared" si="151"/>
        <v>45850</v>
      </c>
      <c r="J688" s="118">
        <f t="shared" si="146"/>
        <v>7</v>
      </c>
      <c r="K688" s="118" t="str">
        <f t="shared" si="141"/>
        <v>SÁBADO</v>
      </c>
      <c r="L688" s="124">
        <f t="shared" si="148"/>
        <v>1</v>
      </c>
      <c r="O688" s="126">
        <f t="shared" si="139"/>
        <v>685</v>
      </c>
      <c r="P688" s="127">
        <f t="shared" si="140"/>
        <v>46128</v>
      </c>
      <c r="Q688" s="128">
        <f t="shared" si="147"/>
        <v>5</v>
      </c>
      <c r="R688" s="128" t="str">
        <f t="shared" si="142"/>
        <v>5ª-feira</v>
      </c>
      <c r="S688" s="129">
        <f t="shared" si="143"/>
        <v>0</v>
      </c>
    </row>
    <row r="689" spans="5:19" x14ac:dyDescent="0.2">
      <c r="E689" s="116">
        <f t="shared" si="144"/>
        <v>685</v>
      </c>
      <c r="F689" s="116">
        <f t="shared" si="149"/>
        <v>13</v>
      </c>
      <c r="G689" s="118">
        <f t="shared" si="150"/>
        <v>7</v>
      </c>
      <c r="H689" s="118">
        <f t="shared" si="145"/>
        <v>2025</v>
      </c>
      <c r="I689" s="125">
        <f t="shared" si="151"/>
        <v>45851</v>
      </c>
      <c r="J689" s="118">
        <f t="shared" si="146"/>
        <v>1</v>
      </c>
      <c r="K689" s="118" t="str">
        <f t="shared" si="141"/>
        <v>DOMINGO</v>
      </c>
      <c r="L689" s="124">
        <f t="shared" si="148"/>
        <v>0</v>
      </c>
      <c r="O689" s="126">
        <f t="shared" si="139"/>
        <v>686</v>
      </c>
      <c r="P689" s="127">
        <f t="shared" si="140"/>
        <v>46129</v>
      </c>
      <c r="Q689" s="128">
        <f t="shared" si="147"/>
        <v>6</v>
      </c>
      <c r="R689" s="128" t="str">
        <f t="shared" si="142"/>
        <v>6ª-feira</v>
      </c>
      <c r="S689" s="129">
        <f t="shared" si="143"/>
        <v>2</v>
      </c>
    </row>
    <row r="690" spans="5:19" x14ac:dyDescent="0.2">
      <c r="E690" s="116">
        <f t="shared" si="144"/>
        <v>686</v>
      </c>
      <c r="F690" s="116">
        <f t="shared" si="149"/>
        <v>14</v>
      </c>
      <c r="G690" s="118">
        <f t="shared" si="150"/>
        <v>7</v>
      </c>
      <c r="H690" s="118">
        <f t="shared" si="145"/>
        <v>2025</v>
      </c>
      <c r="I690" s="125">
        <f t="shared" si="151"/>
        <v>45852</v>
      </c>
      <c r="J690" s="118">
        <f t="shared" si="146"/>
        <v>2</v>
      </c>
      <c r="K690" s="118" t="str">
        <f t="shared" si="141"/>
        <v>2ª-feira</v>
      </c>
      <c r="L690" s="124">
        <f t="shared" si="148"/>
        <v>0</v>
      </c>
      <c r="O690" s="126">
        <f t="shared" si="139"/>
        <v>687</v>
      </c>
      <c r="P690" s="127">
        <f t="shared" si="140"/>
        <v>46132</v>
      </c>
      <c r="Q690" s="128">
        <f t="shared" si="147"/>
        <v>2</v>
      </c>
      <c r="R690" s="128" t="str">
        <f t="shared" si="142"/>
        <v>2ª-feira</v>
      </c>
      <c r="S690" s="129">
        <f t="shared" si="143"/>
        <v>0</v>
      </c>
    </row>
    <row r="691" spans="5:19" x14ac:dyDescent="0.2">
      <c r="E691" s="116">
        <f t="shared" si="144"/>
        <v>687</v>
      </c>
      <c r="F691" s="116">
        <f t="shared" si="149"/>
        <v>15</v>
      </c>
      <c r="G691" s="118">
        <f t="shared" si="150"/>
        <v>7</v>
      </c>
      <c r="H691" s="118">
        <f t="shared" si="145"/>
        <v>2025</v>
      </c>
      <c r="I691" s="125">
        <f t="shared" si="151"/>
        <v>45853</v>
      </c>
      <c r="J691" s="118">
        <f t="shared" si="146"/>
        <v>3</v>
      </c>
      <c r="K691" s="118" t="str">
        <f t="shared" si="141"/>
        <v>3ª-feira</v>
      </c>
      <c r="L691" s="124">
        <f t="shared" si="148"/>
        <v>0</v>
      </c>
      <c r="O691" s="126">
        <f t="shared" si="139"/>
        <v>688</v>
      </c>
      <c r="P691" s="127">
        <f t="shared" si="140"/>
        <v>46133</v>
      </c>
      <c r="Q691" s="128">
        <f t="shared" si="147"/>
        <v>3</v>
      </c>
      <c r="R691" s="128" t="str">
        <f t="shared" si="142"/>
        <v>3ª-feira</v>
      </c>
      <c r="S691" s="129">
        <f t="shared" si="143"/>
        <v>0</v>
      </c>
    </row>
    <row r="692" spans="5:19" x14ac:dyDescent="0.2">
      <c r="E692" s="116">
        <f t="shared" si="144"/>
        <v>688</v>
      </c>
      <c r="F692" s="116">
        <f t="shared" si="149"/>
        <v>16</v>
      </c>
      <c r="G692" s="118">
        <f t="shared" si="150"/>
        <v>7</v>
      </c>
      <c r="H692" s="118">
        <f t="shared" si="145"/>
        <v>2025</v>
      </c>
      <c r="I692" s="125">
        <f t="shared" si="151"/>
        <v>45854</v>
      </c>
      <c r="J692" s="118">
        <f t="shared" si="146"/>
        <v>4</v>
      </c>
      <c r="K692" s="118" t="str">
        <f t="shared" si="141"/>
        <v>4ª-feira</v>
      </c>
      <c r="L692" s="124">
        <f t="shared" si="148"/>
        <v>0</v>
      </c>
      <c r="O692" s="126">
        <f t="shared" si="139"/>
        <v>689</v>
      </c>
      <c r="P692" s="127">
        <f t="shared" si="140"/>
        <v>46134</v>
      </c>
      <c r="Q692" s="128">
        <f t="shared" si="147"/>
        <v>4</v>
      </c>
      <c r="R692" s="128" t="str">
        <f t="shared" si="142"/>
        <v>4ª-feira</v>
      </c>
      <c r="S692" s="129">
        <f t="shared" si="143"/>
        <v>0</v>
      </c>
    </row>
    <row r="693" spans="5:19" x14ac:dyDescent="0.2">
      <c r="E693" s="116">
        <f t="shared" si="144"/>
        <v>689</v>
      </c>
      <c r="F693" s="116">
        <f t="shared" si="149"/>
        <v>17</v>
      </c>
      <c r="G693" s="118">
        <f t="shared" si="150"/>
        <v>7</v>
      </c>
      <c r="H693" s="118">
        <f t="shared" si="145"/>
        <v>2025</v>
      </c>
      <c r="I693" s="125">
        <f t="shared" si="151"/>
        <v>45855</v>
      </c>
      <c r="J693" s="118">
        <f t="shared" si="146"/>
        <v>5</v>
      </c>
      <c r="K693" s="118" t="str">
        <f t="shared" si="141"/>
        <v>5ª-feira</v>
      </c>
      <c r="L693" s="124">
        <f t="shared" si="148"/>
        <v>0</v>
      </c>
      <c r="O693" s="126">
        <f t="shared" si="139"/>
        <v>690</v>
      </c>
      <c r="P693" s="127">
        <f t="shared" si="140"/>
        <v>46135</v>
      </c>
      <c r="Q693" s="128">
        <f t="shared" si="147"/>
        <v>5</v>
      </c>
      <c r="R693" s="128" t="str">
        <f t="shared" si="142"/>
        <v>5ª-feira</v>
      </c>
      <c r="S693" s="129">
        <f t="shared" si="143"/>
        <v>0</v>
      </c>
    </row>
    <row r="694" spans="5:19" x14ac:dyDescent="0.2">
      <c r="E694" s="116">
        <f t="shared" si="144"/>
        <v>690</v>
      </c>
      <c r="F694" s="116">
        <f t="shared" si="149"/>
        <v>18</v>
      </c>
      <c r="G694" s="118">
        <f t="shared" si="150"/>
        <v>7</v>
      </c>
      <c r="H694" s="118">
        <f t="shared" si="145"/>
        <v>2025</v>
      </c>
      <c r="I694" s="125">
        <f t="shared" si="151"/>
        <v>45856</v>
      </c>
      <c r="J694" s="118">
        <f t="shared" si="146"/>
        <v>6</v>
      </c>
      <c r="K694" s="118" t="str">
        <f t="shared" si="141"/>
        <v>6ª-feira</v>
      </c>
      <c r="L694" s="124">
        <f t="shared" si="148"/>
        <v>2</v>
      </c>
      <c r="O694" s="126">
        <f t="shared" si="139"/>
        <v>691</v>
      </c>
      <c r="P694" s="127">
        <f t="shared" si="140"/>
        <v>46136</v>
      </c>
      <c r="Q694" s="128">
        <f t="shared" si="147"/>
        <v>6</v>
      </c>
      <c r="R694" s="128" t="str">
        <f t="shared" si="142"/>
        <v>6ª-feira</v>
      </c>
      <c r="S694" s="129">
        <f t="shared" si="143"/>
        <v>2</v>
      </c>
    </row>
    <row r="695" spans="5:19" x14ac:dyDescent="0.2">
      <c r="E695" s="116">
        <f t="shared" si="144"/>
        <v>691</v>
      </c>
      <c r="F695" s="116">
        <f t="shared" si="149"/>
        <v>19</v>
      </c>
      <c r="G695" s="118">
        <f t="shared" si="150"/>
        <v>7</v>
      </c>
      <c r="H695" s="118">
        <f t="shared" si="145"/>
        <v>2025</v>
      </c>
      <c r="I695" s="125">
        <f t="shared" si="151"/>
        <v>45857</v>
      </c>
      <c r="J695" s="118">
        <f t="shared" si="146"/>
        <v>7</v>
      </c>
      <c r="K695" s="118" t="str">
        <f t="shared" si="141"/>
        <v>SÁBADO</v>
      </c>
      <c r="L695" s="124">
        <f t="shared" si="148"/>
        <v>1</v>
      </c>
      <c r="O695" s="126">
        <f t="shared" si="139"/>
        <v>692</v>
      </c>
      <c r="P695" s="127">
        <f t="shared" si="140"/>
        <v>46139</v>
      </c>
      <c r="Q695" s="128">
        <f t="shared" si="147"/>
        <v>2</v>
      </c>
      <c r="R695" s="128" t="str">
        <f t="shared" si="142"/>
        <v>2ª-feira</v>
      </c>
      <c r="S695" s="129">
        <f t="shared" si="143"/>
        <v>0</v>
      </c>
    </row>
    <row r="696" spans="5:19" x14ac:dyDescent="0.2">
      <c r="E696" s="116">
        <f t="shared" si="144"/>
        <v>692</v>
      </c>
      <c r="F696" s="116">
        <f t="shared" si="149"/>
        <v>20</v>
      </c>
      <c r="G696" s="118">
        <f t="shared" si="150"/>
        <v>7</v>
      </c>
      <c r="H696" s="118">
        <f t="shared" si="145"/>
        <v>2025</v>
      </c>
      <c r="I696" s="125">
        <f t="shared" si="151"/>
        <v>45858</v>
      </c>
      <c r="J696" s="118">
        <f t="shared" si="146"/>
        <v>1</v>
      </c>
      <c r="K696" s="118" t="str">
        <f t="shared" si="141"/>
        <v>DOMINGO</v>
      </c>
      <c r="L696" s="124">
        <f t="shared" si="148"/>
        <v>0</v>
      </c>
      <c r="O696" s="126">
        <f t="shared" si="139"/>
        <v>693</v>
      </c>
      <c r="P696" s="127">
        <f t="shared" si="140"/>
        <v>46140</v>
      </c>
      <c r="Q696" s="128">
        <f t="shared" si="147"/>
        <v>3</v>
      </c>
      <c r="R696" s="128" t="str">
        <f t="shared" si="142"/>
        <v>3ª-feira</v>
      </c>
      <c r="S696" s="129">
        <f t="shared" si="143"/>
        <v>0</v>
      </c>
    </row>
    <row r="697" spans="5:19" x14ac:dyDescent="0.2">
      <c r="E697" s="116">
        <f t="shared" si="144"/>
        <v>693</v>
      </c>
      <c r="F697" s="116">
        <f t="shared" si="149"/>
        <v>21</v>
      </c>
      <c r="G697" s="118">
        <f t="shared" si="150"/>
        <v>7</v>
      </c>
      <c r="H697" s="118">
        <f t="shared" si="145"/>
        <v>2025</v>
      </c>
      <c r="I697" s="125">
        <f t="shared" si="151"/>
        <v>45859</v>
      </c>
      <c r="J697" s="118">
        <f t="shared" si="146"/>
        <v>2</v>
      </c>
      <c r="K697" s="118" t="str">
        <f t="shared" si="141"/>
        <v>2ª-feira</v>
      </c>
      <c r="L697" s="124">
        <f t="shared" si="148"/>
        <v>0</v>
      </c>
      <c r="O697" s="126">
        <f t="shared" si="139"/>
        <v>694</v>
      </c>
      <c r="P697" s="127">
        <f t="shared" si="140"/>
        <v>46141</v>
      </c>
      <c r="Q697" s="128">
        <f t="shared" si="147"/>
        <v>4</v>
      </c>
      <c r="R697" s="128" t="str">
        <f t="shared" si="142"/>
        <v>4ª-feira</v>
      </c>
      <c r="S697" s="129">
        <f t="shared" si="143"/>
        <v>0</v>
      </c>
    </row>
    <row r="698" spans="5:19" x14ac:dyDescent="0.2">
      <c r="E698" s="116">
        <f t="shared" si="144"/>
        <v>694</v>
      </c>
      <c r="F698" s="116">
        <f t="shared" si="149"/>
        <v>22</v>
      </c>
      <c r="G698" s="118">
        <f t="shared" si="150"/>
        <v>7</v>
      </c>
      <c r="H698" s="118">
        <f t="shared" si="145"/>
        <v>2025</v>
      </c>
      <c r="I698" s="125">
        <f t="shared" si="151"/>
        <v>45860</v>
      </c>
      <c r="J698" s="118">
        <f t="shared" si="146"/>
        <v>3</v>
      </c>
      <c r="K698" s="118" t="str">
        <f t="shared" si="141"/>
        <v>3ª-feira</v>
      </c>
      <c r="L698" s="124">
        <f t="shared" si="148"/>
        <v>0</v>
      </c>
      <c r="O698" s="126">
        <f t="shared" si="139"/>
        <v>695</v>
      </c>
      <c r="P698" s="127">
        <f t="shared" si="140"/>
        <v>46142</v>
      </c>
      <c r="Q698" s="128">
        <f t="shared" si="147"/>
        <v>5</v>
      </c>
      <c r="R698" s="128" t="str">
        <f t="shared" si="142"/>
        <v>5ª-feira</v>
      </c>
      <c r="S698" s="129">
        <f t="shared" si="143"/>
        <v>0</v>
      </c>
    </row>
    <row r="699" spans="5:19" x14ac:dyDescent="0.2">
      <c r="E699" s="116">
        <f t="shared" si="144"/>
        <v>695</v>
      </c>
      <c r="F699" s="116">
        <f t="shared" si="149"/>
        <v>23</v>
      </c>
      <c r="G699" s="118">
        <f t="shared" si="150"/>
        <v>7</v>
      </c>
      <c r="H699" s="118">
        <f t="shared" si="145"/>
        <v>2025</v>
      </c>
      <c r="I699" s="125">
        <f t="shared" si="151"/>
        <v>45861</v>
      </c>
      <c r="J699" s="118">
        <f t="shared" si="146"/>
        <v>4</v>
      </c>
      <c r="K699" s="118" t="str">
        <f t="shared" si="141"/>
        <v>4ª-feira</v>
      </c>
      <c r="L699" s="124">
        <f t="shared" si="148"/>
        <v>0</v>
      </c>
      <c r="O699" s="126">
        <f t="shared" si="139"/>
        <v>696</v>
      </c>
      <c r="P699" s="127">
        <f t="shared" si="140"/>
        <v>46143</v>
      </c>
      <c r="Q699" s="128">
        <f t="shared" si="147"/>
        <v>6</v>
      </c>
      <c r="R699" s="128" t="str">
        <f t="shared" si="142"/>
        <v>6ª-feira</v>
      </c>
      <c r="S699" s="129">
        <f t="shared" si="143"/>
        <v>2</v>
      </c>
    </row>
    <row r="700" spans="5:19" x14ac:dyDescent="0.2">
      <c r="E700" s="116">
        <f t="shared" si="144"/>
        <v>696</v>
      </c>
      <c r="F700" s="116">
        <f t="shared" si="149"/>
        <v>24</v>
      </c>
      <c r="G700" s="118">
        <f t="shared" si="150"/>
        <v>7</v>
      </c>
      <c r="H700" s="118">
        <f t="shared" si="145"/>
        <v>2025</v>
      </c>
      <c r="I700" s="125">
        <f t="shared" si="151"/>
        <v>45862</v>
      </c>
      <c r="J700" s="118">
        <f t="shared" si="146"/>
        <v>5</v>
      </c>
      <c r="K700" s="118" t="str">
        <f t="shared" si="141"/>
        <v>5ª-feira</v>
      </c>
      <c r="L700" s="124">
        <f t="shared" si="148"/>
        <v>0</v>
      </c>
      <c r="O700" s="126">
        <f t="shared" si="139"/>
        <v>697</v>
      </c>
      <c r="P700" s="127">
        <f t="shared" si="140"/>
        <v>46146</v>
      </c>
      <c r="Q700" s="128">
        <f t="shared" si="147"/>
        <v>2</v>
      </c>
      <c r="R700" s="128" t="str">
        <f t="shared" si="142"/>
        <v>2ª-feira</v>
      </c>
      <c r="S700" s="129">
        <f t="shared" si="143"/>
        <v>0</v>
      </c>
    </row>
    <row r="701" spans="5:19" x14ac:dyDescent="0.2">
      <c r="E701" s="116">
        <f t="shared" si="144"/>
        <v>697</v>
      </c>
      <c r="F701" s="116">
        <f t="shared" si="149"/>
        <v>25</v>
      </c>
      <c r="G701" s="118">
        <f t="shared" si="150"/>
        <v>7</v>
      </c>
      <c r="H701" s="118">
        <f t="shared" si="145"/>
        <v>2025</v>
      </c>
      <c r="I701" s="125">
        <f t="shared" si="151"/>
        <v>45863</v>
      </c>
      <c r="J701" s="118">
        <f t="shared" si="146"/>
        <v>6</v>
      </c>
      <c r="K701" s="118" t="str">
        <f t="shared" si="141"/>
        <v>6ª-feira</v>
      </c>
      <c r="L701" s="124">
        <f t="shared" si="148"/>
        <v>2</v>
      </c>
      <c r="O701" s="126">
        <f t="shared" si="139"/>
        <v>698</v>
      </c>
      <c r="P701" s="127">
        <f t="shared" si="140"/>
        <v>46147</v>
      </c>
      <c r="Q701" s="128">
        <f t="shared" si="147"/>
        <v>3</v>
      </c>
      <c r="R701" s="128" t="str">
        <f t="shared" si="142"/>
        <v>3ª-feira</v>
      </c>
      <c r="S701" s="129">
        <f t="shared" si="143"/>
        <v>0</v>
      </c>
    </row>
    <row r="702" spans="5:19" x14ac:dyDescent="0.2">
      <c r="E702" s="116">
        <f t="shared" si="144"/>
        <v>698</v>
      </c>
      <c r="F702" s="116">
        <f t="shared" si="149"/>
        <v>26</v>
      </c>
      <c r="G702" s="118">
        <f t="shared" si="150"/>
        <v>7</v>
      </c>
      <c r="H702" s="118">
        <f t="shared" si="145"/>
        <v>2025</v>
      </c>
      <c r="I702" s="125">
        <f t="shared" si="151"/>
        <v>45864</v>
      </c>
      <c r="J702" s="118">
        <f t="shared" si="146"/>
        <v>7</v>
      </c>
      <c r="K702" s="118" t="str">
        <f t="shared" si="141"/>
        <v>SÁBADO</v>
      </c>
      <c r="L702" s="124">
        <f t="shared" si="148"/>
        <v>1</v>
      </c>
      <c r="O702" s="126">
        <f t="shared" si="139"/>
        <v>699</v>
      </c>
      <c r="P702" s="127">
        <f t="shared" si="140"/>
        <v>46148</v>
      </c>
      <c r="Q702" s="128">
        <f t="shared" si="147"/>
        <v>4</v>
      </c>
      <c r="R702" s="128" t="str">
        <f t="shared" si="142"/>
        <v>4ª-feira</v>
      </c>
      <c r="S702" s="129">
        <f t="shared" si="143"/>
        <v>0</v>
      </c>
    </row>
    <row r="703" spans="5:19" x14ac:dyDescent="0.2">
      <c r="E703" s="116">
        <f t="shared" si="144"/>
        <v>699</v>
      </c>
      <c r="F703" s="116">
        <f t="shared" si="149"/>
        <v>27</v>
      </c>
      <c r="G703" s="118">
        <f t="shared" si="150"/>
        <v>7</v>
      </c>
      <c r="H703" s="118">
        <f t="shared" si="145"/>
        <v>2025</v>
      </c>
      <c r="I703" s="125">
        <f t="shared" si="151"/>
        <v>45865</v>
      </c>
      <c r="J703" s="118">
        <f t="shared" si="146"/>
        <v>1</v>
      </c>
      <c r="K703" s="118" t="str">
        <f t="shared" si="141"/>
        <v>DOMINGO</v>
      </c>
      <c r="L703" s="124">
        <f t="shared" si="148"/>
        <v>0</v>
      </c>
      <c r="O703" s="126">
        <f t="shared" si="139"/>
        <v>700</v>
      </c>
      <c r="P703" s="127">
        <f t="shared" si="140"/>
        <v>46149</v>
      </c>
      <c r="Q703" s="128">
        <f t="shared" si="147"/>
        <v>5</v>
      </c>
      <c r="R703" s="128" t="str">
        <f t="shared" si="142"/>
        <v>5ª-feira</v>
      </c>
      <c r="S703" s="129">
        <f t="shared" si="143"/>
        <v>0</v>
      </c>
    </row>
    <row r="704" spans="5:19" x14ac:dyDescent="0.2">
      <c r="E704" s="116">
        <f t="shared" si="144"/>
        <v>700</v>
      </c>
      <c r="F704" s="116">
        <f t="shared" si="149"/>
        <v>28</v>
      </c>
      <c r="G704" s="118">
        <f t="shared" si="150"/>
        <v>7</v>
      </c>
      <c r="H704" s="118">
        <f t="shared" si="145"/>
        <v>2025</v>
      </c>
      <c r="I704" s="125">
        <f t="shared" si="151"/>
        <v>45866</v>
      </c>
      <c r="J704" s="118">
        <f t="shared" si="146"/>
        <v>2</v>
      </c>
      <c r="K704" s="118" t="str">
        <f t="shared" si="141"/>
        <v>2ª-feira</v>
      </c>
      <c r="L704" s="124">
        <f t="shared" si="148"/>
        <v>0</v>
      </c>
      <c r="O704" s="126">
        <f t="shared" si="139"/>
        <v>701</v>
      </c>
      <c r="P704" s="127">
        <f t="shared" si="140"/>
        <v>46150</v>
      </c>
      <c r="Q704" s="128">
        <f t="shared" si="147"/>
        <v>6</v>
      </c>
      <c r="R704" s="128" t="str">
        <f t="shared" si="142"/>
        <v>6ª-feira</v>
      </c>
      <c r="S704" s="129">
        <f t="shared" si="143"/>
        <v>2</v>
      </c>
    </row>
    <row r="705" spans="5:19" x14ac:dyDescent="0.2">
      <c r="E705" s="116">
        <f t="shared" si="144"/>
        <v>701</v>
      </c>
      <c r="F705" s="116">
        <f t="shared" si="149"/>
        <v>29</v>
      </c>
      <c r="G705" s="118">
        <f t="shared" si="150"/>
        <v>7</v>
      </c>
      <c r="H705" s="118">
        <f t="shared" si="145"/>
        <v>2025</v>
      </c>
      <c r="I705" s="125">
        <f t="shared" si="151"/>
        <v>45867</v>
      </c>
      <c r="J705" s="118">
        <f t="shared" si="146"/>
        <v>3</v>
      </c>
      <c r="K705" s="118" t="str">
        <f t="shared" si="141"/>
        <v>3ª-feira</v>
      </c>
      <c r="L705" s="124">
        <f t="shared" si="148"/>
        <v>0</v>
      </c>
      <c r="O705" s="126">
        <f t="shared" si="139"/>
        <v>702</v>
      </c>
      <c r="P705" s="127">
        <f t="shared" si="140"/>
        <v>46153</v>
      </c>
      <c r="Q705" s="128">
        <f t="shared" si="147"/>
        <v>2</v>
      </c>
      <c r="R705" s="128" t="str">
        <f t="shared" si="142"/>
        <v>2ª-feira</v>
      </c>
      <c r="S705" s="129">
        <f t="shared" si="143"/>
        <v>0</v>
      </c>
    </row>
    <row r="706" spans="5:19" x14ac:dyDescent="0.2">
      <c r="E706" s="116">
        <f t="shared" si="144"/>
        <v>702</v>
      </c>
      <c r="F706" s="116">
        <f t="shared" si="149"/>
        <v>30</v>
      </c>
      <c r="G706" s="118">
        <f t="shared" si="150"/>
        <v>7</v>
      </c>
      <c r="H706" s="118">
        <f t="shared" si="145"/>
        <v>2025</v>
      </c>
      <c r="I706" s="125">
        <f t="shared" si="151"/>
        <v>45868</v>
      </c>
      <c r="J706" s="118">
        <f t="shared" si="146"/>
        <v>4</v>
      </c>
      <c r="K706" s="118" t="str">
        <f t="shared" si="141"/>
        <v>4ª-feira</v>
      </c>
      <c r="L706" s="124">
        <f t="shared" si="148"/>
        <v>0</v>
      </c>
      <c r="O706" s="126">
        <f t="shared" si="139"/>
        <v>703</v>
      </c>
      <c r="P706" s="127">
        <f t="shared" si="140"/>
        <v>46154</v>
      </c>
      <c r="Q706" s="128">
        <f t="shared" si="147"/>
        <v>3</v>
      </c>
      <c r="R706" s="128" t="str">
        <f t="shared" si="142"/>
        <v>3ª-feira</v>
      </c>
      <c r="S706" s="129">
        <f t="shared" si="143"/>
        <v>0</v>
      </c>
    </row>
    <row r="707" spans="5:19" x14ac:dyDescent="0.2">
      <c r="E707" s="116">
        <f t="shared" si="144"/>
        <v>703</v>
      </c>
      <c r="F707" s="116">
        <f t="shared" si="149"/>
        <v>31</v>
      </c>
      <c r="G707" s="118">
        <f t="shared" si="150"/>
        <v>7</v>
      </c>
      <c r="H707" s="118">
        <f t="shared" si="145"/>
        <v>2025</v>
      </c>
      <c r="I707" s="125">
        <f t="shared" si="151"/>
        <v>45869</v>
      </c>
      <c r="J707" s="118">
        <f t="shared" si="146"/>
        <v>5</v>
      </c>
      <c r="K707" s="118" t="str">
        <f t="shared" si="141"/>
        <v>5ª-feira</v>
      </c>
      <c r="L707" s="124">
        <f t="shared" si="148"/>
        <v>0</v>
      </c>
      <c r="O707" s="126">
        <f t="shared" ref="O707:O765" si="152">O706+1</f>
        <v>704</v>
      </c>
      <c r="P707" s="127">
        <f t="shared" ref="P707:P765" si="153">P706+1+S706</f>
        <v>46155</v>
      </c>
      <c r="Q707" s="128">
        <f t="shared" si="147"/>
        <v>4</v>
      </c>
      <c r="R707" s="128" t="str">
        <f t="shared" si="142"/>
        <v>4ª-feira</v>
      </c>
      <c r="S707" s="129">
        <f t="shared" si="143"/>
        <v>0</v>
      </c>
    </row>
    <row r="708" spans="5:19" x14ac:dyDescent="0.2">
      <c r="E708" s="116">
        <f t="shared" si="144"/>
        <v>704</v>
      </c>
      <c r="F708" s="116">
        <f t="shared" si="149"/>
        <v>1</v>
      </c>
      <c r="G708" s="118">
        <f t="shared" si="150"/>
        <v>8</v>
      </c>
      <c r="H708" s="118">
        <f t="shared" si="145"/>
        <v>2025</v>
      </c>
      <c r="I708" s="125">
        <f t="shared" si="151"/>
        <v>45870</v>
      </c>
      <c r="J708" s="118">
        <f t="shared" si="146"/>
        <v>6</v>
      </c>
      <c r="K708" s="118" t="str">
        <f t="shared" ref="K708:K771" si="154">VLOOKUP(J708,$B$4:$C$10,2,FALSE)</f>
        <v>6ª-feira</v>
      </c>
      <c r="L708" s="124">
        <f t="shared" si="148"/>
        <v>2</v>
      </c>
      <c r="O708" s="126">
        <f t="shared" si="152"/>
        <v>705</v>
      </c>
      <c r="P708" s="127">
        <f t="shared" si="153"/>
        <v>46156</v>
      </c>
      <c r="Q708" s="128">
        <f t="shared" si="147"/>
        <v>5</v>
      </c>
      <c r="R708" s="128" t="str">
        <f t="shared" ref="R708:R771" si="155">VLOOKUP(Q708,$B$4:$C$10,2,FALSE)</f>
        <v>5ª-feira</v>
      </c>
      <c r="S708" s="129">
        <f t="shared" ref="S708:S771" si="156">VLOOKUP(P708,$I$4:$L$4004,4,FALSE)</f>
        <v>0</v>
      </c>
    </row>
    <row r="709" spans="5:19" x14ac:dyDescent="0.2">
      <c r="E709" s="116">
        <f t="shared" si="144"/>
        <v>705</v>
      </c>
      <c r="F709" s="116">
        <f t="shared" si="149"/>
        <v>2</v>
      </c>
      <c r="G709" s="118">
        <f t="shared" si="150"/>
        <v>8</v>
      </c>
      <c r="H709" s="118">
        <f t="shared" si="145"/>
        <v>2025</v>
      </c>
      <c r="I709" s="125">
        <f t="shared" si="151"/>
        <v>45871</v>
      </c>
      <c r="J709" s="118">
        <f t="shared" si="146"/>
        <v>7</v>
      </c>
      <c r="K709" s="118" t="str">
        <f t="shared" si="154"/>
        <v>SÁBADO</v>
      </c>
      <c r="L709" s="124">
        <f t="shared" si="148"/>
        <v>1</v>
      </c>
      <c r="O709" s="126">
        <f t="shared" si="152"/>
        <v>706</v>
      </c>
      <c r="P709" s="127">
        <f t="shared" si="153"/>
        <v>46157</v>
      </c>
      <c r="Q709" s="128">
        <f t="shared" si="147"/>
        <v>6</v>
      </c>
      <c r="R709" s="128" t="str">
        <f t="shared" si="155"/>
        <v>6ª-feira</v>
      </c>
      <c r="S709" s="129">
        <f t="shared" si="156"/>
        <v>2</v>
      </c>
    </row>
    <row r="710" spans="5:19" x14ac:dyDescent="0.2">
      <c r="E710" s="116">
        <f t="shared" ref="E710:E773" si="157">E709+1</f>
        <v>706</v>
      </c>
      <c r="F710" s="116">
        <f t="shared" si="149"/>
        <v>3</v>
      </c>
      <c r="G710" s="118">
        <f t="shared" si="150"/>
        <v>8</v>
      </c>
      <c r="H710" s="118">
        <f t="shared" ref="H710:H773" si="158">YEAR(I710)</f>
        <v>2025</v>
      </c>
      <c r="I710" s="125">
        <f t="shared" si="151"/>
        <v>45872</v>
      </c>
      <c r="J710" s="118">
        <f t="shared" ref="J710:J773" si="159">WEEKDAY(I710)</f>
        <v>1</v>
      </c>
      <c r="K710" s="118" t="str">
        <f t="shared" si="154"/>
        <v>DOMINGO</v>
      </c>
      <c r="L710" s="124">
        <f t="shared" si="148"/>
        <v>0</v>
      </c>
      <c r="O710" s="126">
        <f t="shared" si="152"/>
        <v>707</v>
      </c>
      <c r="P710" s="127">
        <f t="shared" si="153"/>
        <v>46160</v>
      </c>
      <c r="Q710" s="128">
        <f t="shared" ref="Q710:Q773" si="160">WEEKDAY(P710)</f>
        <v>2</v>
      </c>
      <c r="R710" s="128" t="str">
        <f t="shared" si="155"/>
        <v>2ª-feira</v>
      </c>
      <c r="S710" s="129">
        <f t="shared" si="156"/>
        <v>0</v>
      </c>
    </row>
    <row r="711" spans="5:19" x14ac:dyDescent="0.2">
      <c r="E711" s="116">
        <f t="shared" si="157"/>
        <v>707</v>
      </c>
      <c r="F711" s="116">
        <f t="shared" si="149"/>
        <v>4</v>
      </c>
      <c r="G711" s="118">
        <f t="shared" si="150"/>
        <v>8</v>
      </c>
      <c r="H711" s="118">
        <f t="shared" si="158"/>
        <v>2025</v>
      </c>
      <c r="I711" s="125">
        <f t="shared" si="151"/>
        <v>45873</v>
      </c>
      <c r="J711" s="118">
        <f t="shared" si="159"/>
        <v>2</v>
      </c>
      <c r="K711" s="118" t="str">
        <f t="shared" si="154"/>
        <v>2ª-feira</v>
      </c>
      <c r="L711" s="124">
        <f t="shared" si="148"/>
        <v>0</v>
      </c>
      <c r="O711" s="126">
        <f t="shared" si="152"/>
        <v>708</v>
      </c>
      <c r="P711" s="127">
        <f t="shared" si="153"/>
        <v>46161</v>
      </c>
      <c r="Q711" s="128">
        <f t="shared" si="160"/>
        <v>3</v>
      </c>
      <c r="R711" s="128" t="str">
        <f t="shared" si="155"/>
        <v>3ª-feira</v>
      </c>
      <c r="S711" s="129">
        <f t="shared" si="156"/>
        <v>0</v>
      </c>
    </row>
    <row r="712" spans="5:19" x14ac:dyDescent="0.2">
      <c r="E712" s="116">
        <f t="shared" si="157"/>
        <v>708</v>
      </c>
      <c r="F712" s="116">
        <f t="shared" si="149"/>
        <v>5</v>
      </c>
      <c r="G712" s="118">
        <f t="shared" si="150"/>
        <v>8</v>
      </c>
      <c r="H712" s="118">
        <f t="shared" si="158"/>
        <v>2025</v>
      </c>
      <c r="I712" s="125">
        <f t="shared" si="151"/>
        <v>45874</v>
      </c>
      <c r="J712" s="118">
        <f t="shared" si="159"/>
        <v>3</v>
      </c>
      <c r="K712" s="118" t="str">
        <f t="shared" si="154"/>
        <v>3ª-feira</v>
      </c>
      <c r="L712" s="124">
        <f t="shared" si="148"/>
        <v>0</v>
      </c>
      <c r="O712" s="126">
        <f t="shared" si="152"/>
        <v>709</v>
      </c>
      <c r="P712" s="127">
        <f t="shared" si="153"/>
        <v>46162</v>
      </c>
      <c r="Q712" s="128">
        <f t="shared" si="160"/>
        <v>4</v>
      </c>
      <c r="R712" s="128" t="str">
        <f t="shared" si="155"/>
        <v>4ª-feira</v>
      </c>
      <c r="S712" s="129">
        <f t="shared" si="156"/>
        <v>0</v>
      </c>
    </row>
    <row r="713" spans="5:19" x14ac:dyDescent="0.2">
      <c r="E713" s="116">
        <f t="shared" si="157"/>
        <v>709</v>
      </c>
      <c r="F713" s="116">
        <f t="shared" si="149"/>
        <v>6</v>
      </c>
      <c r="G713" s="118">
        <f t="shared" si="150"/>
        <v>8</v>
      </c>
      <c r="H713" s="118">
        <f t="shared" si="158"/>
        <v>2025</v>
      </c>
      <c r="I713" s="125">
        <f t="shared" si="151"/>
        <v>45875</v>
      </c>
      <c r="J713" s="118">
        <f t="shared" si="159"/>
        <v>4</v>
      </c>
      <c r="K713" s="118" t="str">
        <f t="shared" si="154"/>
        <v>4ª-feira</v>
      </c>
      <c r="L713" s="124">
        <f t="shared" ref="L713:L776" si="161">IF(J713=6,2,IF(J713=7,1,0))</f>
        <v>0</v>
      </c>
      <c r="O713" s="126">
        <f t="shared" si="152"/>
        <v>710</v>
      </c>
      <c r="P713" s="127">
        <f t="shared" si="153"/>
        <v>46163</v>
      </c>
      <c r="Q713" s="128">
        <f t="shared" si="160"/>
        <v>5</v>
      </c>
      <c r="R713" s="128" t="str">
        <f t="shared" si="155"/>
        <v>5ª-feira</v>
      </c>
      <c r="S713" s="129">
        <f t="shared" si="156"/>
        <v>0</v>
      </c>
    </row>
    <row r="714" spans="5:19" x14ac:dyDescent="0.2">
      <c r="E714" s="116">
        <f t="shared" si="157"/>
        <v>710</v>
      </c>
      <c r="F714" s="116">
        <f t="shared" si="149"/>
        <v>7</v>
      </c>
      <c r="G714" s="118">
        <f t="shared" si="150"/>
        <v>8</v>
      </c>
      <c r="H714" s="118">
        <f t="shared" si="158"/>
        <v>2025</v>
      </c>
      <c r="I714" s="125">
        <f t="shared" si="151"/>
        <v>45876</v>
      </c>
      <c r="J714" s="118">
        <f t="shared" si="159"/>
        <v>5</v>
      </c>
      <c r="K714" s="118" t="str">
        <f t="shared" si="154"/>
        <v>5ª-feira</v>
      </c>
      <c r="L714" s="124">
        <f t="shared" si="161"/>
        <v>0</v>
      </c>
      <c r="O714" s="126">
        <f t="shared" si="152"/>
        <v>711</v>
      </c>
      <c r="P714" s="127">
        <f t="shared" si="153"/>
        <v>46164</v>
      </c>
      <c r="Q714" s="128">
        <f t="shared" si="160"/>
        <v>6</v>
      </c>
      <c r="R714" s="128" t="str">
        <f t="shared" si="155"/>
        <v>6ª-feira</v>
      </c>
      <c r="S714" s="129">
        <f t="shared" si="156"/>
        <v>2</v>
      </c>
    </row>
    <row r="715" spans="5:19" x14ac:dyDescent="0.2">
      <c r="E715" s="116">
        <f t="shared" si="157"/>
        <v>711</v>
      </c>
      <c r="F715" s="116">
        <f t="shared" si="149"/>
        <v>8</v>
      </c>
      <c r="G715" s="118">
        <f t="shared" si="150"/>
        <v>8</v>
      </c>
      <c r="H715" s="118">
        <f t="shared" si="158"/>
        <v>2025</v>
      </c>
      <c r="I715" s="125">
        <f t="shared" si="151"/>
        <v>45877</v>
      </c>
      <c r="J715" s="118">
        <f t="shared" si="159"/>
        <v>6</v>
      </c>
      <c r="K715" s="118" t="str">
        <f t="shared" si="154"/>
        <v>6ª-feira</v>
      </c>
      <c r="L715" s="124">
        <f t="shared" si="161"/>
        <v>2</v>
      </c>
      <c r="O715" s="126">
        <f t="shared" si="152"/>
        <v>712</v>
      </c>
      <c r="P715" s="127">
        <f t="shared" si="153"/>
        <v>46167</v>
      </c>
      <c r="Q715" s="128">
        <f t="shared" si="160"/>
        <v>2</v>
      </c>
      <c r="R715" s="128" t="str">
        <f t="shared" si="155"/>
        <v>2ª-feira</v>
      </c>
      <c r="S715" s="129">
        <f t="shared" si="156"/>
        <v>0</v>
      </c>
    </row>
    <row r="716" spans="5:19" x14ac:dyDescent="0.2">
      <c r="E716" s="116">
        <f t="shared" si="157"/>
        <v>712</v>
      </c>
      <c r="F716" s="116">
        <f t="shared" si="149"/>
        <v>9</v>
      </c>
      <c r="G716" s="118">
        <f t="shared" si="150"/>
        <v>8</v>
      </c>
      <c r="H716" s="118">
        <f t="shared" si="158"/>
        <v>2025</v>
      </c>
      <c r="I716" s="125">
        <f t="shared" si="151"/>
        <v>45878</v>
      </c>
      <c r="J716" s="118">
        <f t="shared" si="159"/>
        <v>7</v>
      </c>
      <c r="K716" s="118" t="str">
        <f t="shared" si="154"/>
        <v>SÁBADO</v>
      </c>
      <c r="L716" s="124">
        <f t="shared" si="161"/>
        <v>1</v>
      </c>
      <c r="O716" s="126">
        <f t="shared" si="152"/>
        <v>713</v>
      </c>
      <c r="P716" s="127">
        <f t="shared" si="153"/>
        <v>46168</v>
      </c>
      <c r="Q716" s="128">
        <f t="shared" si="160"/>
        <v>3</v>
      </c>
      <c r="R716" s="128" t="str">
        <f t="shared" si="155"/>
        <v>3ª-feira</v>
      </c>
      <c r="S716" s="129">
        <f t="shared" si="156"/>
        <v>0</v>
      </c>
    </row>
    <row r="717" spans="5:19" x14ac:dyDescent="0.2">
      <c r="E717" s="116">
        <f t="shared" si="157"/>
        <v>713</v>
      </c>
      <c r="F717" s="116">
        <f t="shared" si="149"/>
        <v>10</v>
      </c>
      <c r="G717" s="118">
        <f t="shared" si="150"/>
        <v>8</v>
      </c>
      <c r="H717" s="118">
        <f t="shared" si="158"/>
        <v>2025</v>
      </c>
      <c r="I717" s="125">
        <f t="shared" si="151"/>
        <v>45879</v>
      </c>
      <c r="J717" s="118">
        <f t="shared" si="159"/>
        <v>1</v>
      </c>
      <c r="K717" s="118" t="str">
        <f t="shared" si="154"/>
        <v>DOMINGO</v>
      </c>
      <c r="L717" s="124">
        <f t="shared" si="161"/>
        <v>0</v>
      </c>
      <c r="O717" s="126">
        <f t="shared" si="152"/>
        <v>714</v>
      </c>
      <c r="P717" s="127">
        <f t="shared" si="153"/>
        <v>46169</v>
      </c>
      <c r="Q717" s="128">
        <f t="shared" si="160"/>
        <v>4</v>
      </c>
      <c r="R717" s="128" t="str">
        <f t="shared" si="155"/>
        <v>4ª-feira</v>
      </c>
      <c r="S717" s="129">
        <f t="shared" si="156"/>
        <v>0</v>
      </c>
    </row>
    <row r="718" spans="5:19" x14ac:dyDescent="0.2">
      <c r="E718" s="116">
        <f t="shared" si="157"/>
        <v>714</v>
      </c>
      <c r="F718" s="116">
        <f t="shared" si="149"/>
        <v>11</v>
      </c>
      <c r="G718" s="118">
        <f t="shared" si="150"/>
        <v>8</v>
      </c>
      <c r="H718" s="118">
        <f t="shared" si="158"/>
        <v>2025</v>
      </c>
      <c r="I718" s="125">
        <f t="shared" si="151"/>
        <v>45880</v>
      </c>
      <c r="J718" s="118">
        <f t="shared" si="159"/>
        <v>2</v>
      </c>
      <c r="K718" s="118" t="str">
        <f t="shared" si="154"/>
        <v>2ª-feira</v>
      </c>
      <c r="L718" s="124">
        <f t="shared" si="161"/>
        <v>0</v>
      </c>
      <c r="O718" s="126">
        <f t="shared" si="152"/>
        <v>715</v>
      </c>
      <c r="P718" s="127">
        <f t="shared" si="153"/>
        <v>46170</v>
      </c>
      <c r="Q718" s="128">
        <f t="shared" si="160"/>
        <v>5</v>
      </c>
      <c r="R718" s="128" t="str">
        <f t="shared" si="155"/>
        <v>5ª-feira</v>
      </c>
      <c r="S718" s="129">
        <f t="shared" si="156"/>
        <v>0</v>
      </c>
    </row>
    <row r="719" spans="5:19" x14ac:dyDescent="0.2">
      <c r="E719" s="116">
        <f t="shared" si="157"/>
        <v>715</v>
      </c>
      <c r="F719" s="116">
        <f t="shared" si="149"/>
        <v>12</v>
      </c>
      <c r="G719" s="118">
        <f t="shared" si="150"/>
        <v>8</v>
      </c>
      <c r="H719" s="118">
        <f t="shared" si="158"/>
        <v>2025</v>
      </c>
      <c r="I719" s="125">
        <f t="shared" si="151"/>
        <v>45881</v>
      </c>
      <c r="J719" s="118">
        <f t="shared" si="159"/>
        <v>3</v>
      </c>
      <c r="K719" s="118" t="str">
        <f t="shared" si="154"/>
        <v>3ª-feira</v>
      </c>
      <c r="L719" s="124">
        <f t="shared" si="161"/>
        <v>0</v>
      </c>
      <c r="O719" s="126">
        <f t="shared" si="152"/>
        <v>716</v>
      </c>
      <c r="P719" s="127">
        <f t="shared" si="153"/>
        <v>46171</v>
      </c>
      <c r="Q719" s="128">
        <f t="shared" si="160"/>
        <v>6</v>
      </c>
      <c r="R719" s="128" t="str">
        <f t="shared" si="155"/>
        <v>6ª-feira</v>
      </c>
      <c r="S719" s="129">
        <f t="shared" si="156"/>
        <v>2</v>
      </c>
    </row>
    <row r="720" spans="5:19" x14ac:dyDescent="0.2">
      <c r="E720" s="116">
        <f t="shared" si="157"/>
        <v>716</v>
      </c>
      <c r="F720" s="116">
        <f t="shared" si="149"/>
        <v>13</v>
      </c>
      <c r="G720" s="118">
        <f t="shared" si="150"/>
        <v>8</v>
      </c>
      <c r="H720" s="118">
        <f t="shared" si="158"/>
        <v>2025</v>
      </c>
      <c r="I720" s="125">
        <f t="shared" si="151"/>
        <v>45882</v>
      </c>
      <c r="J720" s="118">
        <f t="shared" si="159"/>
        <v>4</v>
      </c>
      <c r="K720" s="118" t="str">
        <f t="shared" si="154"/>
        <v>4ª-feira</v>
      </c>
      <c r="L720" s="124">
        <f t="shared" si="161"/>
        <v>0</v>
      </c>
      <c r="O720" s="126">
        <f t="shared" si="152"/>
        <v>717</v>
      </c>
      <c r="P720" s="127">
        <f t="shared" si="153"/>
        <v>46174</v>
      </c>
      <c r="Q720" s="128">
        <f t="shared" si="160"/>
        <v>2</v>
      </c>
      <c r="R720" s="128" t="str">
        <f t="shared" si="155"/>
        <v>2ª-feira</v>
      </c>
      <c r="S720" s="129">
        <f t="shared" si="156"/>
        <v>0</v>
      </c>
    </row>
    <row r="721" spans="5:19" x14ac:dyDescent="0.2">
      <c r="E721" s="116">
        <f t="shared" si="157"/>
        <v>717</v>
      </c>
      <c r="F721" s="116">
        <f t="shared" si="149"/>
        <v>14</v>
      </c>
      <c r="G721" s="118">
        <f t="shared" si="150"/>
        <v>8</v>
      </c>
      <c r="H721" s="118">
        <f t="shared" si="158"/>
        <v>2025</v>
      </c>
      <c r="I721" s="125">
        <f t="shared" si="151"/>
        <v>45883</v>
      </c>
      <c r="J721" s="118">
        <f t="shared" si="159"/>
        <v>5</v>
      </c>
      <c r="K721" s="118" t="str">
        <f t="shared" si="154"/>
        <v>5ª-feira</v>
      </c>
      <c r="L721" s="124">
        <f t="shared" si="161"/>
        <v>0</v>
      </c>
      <c r="O721" s="126">
        <f t="shared" si="152"/>
        <v>718</v>
      </c>
      <c r="P721" s="127">
        <f t="shared" si="153"/>
        <v>46175</v>
      </c>
      <c r="Q721" s="128">
        <f t="shared" si="160"/>
        <v>3</v>
      </c>
      <c r="R721" s="128" t="str">
        <f t="shared" si="155"/>
        <v>3ª-feira</v>
      </c>
      <c r="S721" s="129">
        <f t="shared" si="156"/>
        <v>0</v>
      </c>
    </row>
    <row r="722" spans="5:19" x14ac:dyDescent="0.2">
      <c r="E722" s="116">
        <f t="shared" si="157"/>
        <v>718</v>
      </c>
      <c r="F722" s="116">
        <f t="shared" si="149"/>
        <v>15</v>
      </c>
      <c r="G722" s="118">
        <f t="shared" si="150"/>
        <v>8</v>
      </c>
      <c r="H722" s="118">
        <f t="shared" si="158"/>
        <v>2025</v>
      </c>
      <c r="I722" s="125">
        <f t="shared" si="151"/>
        <v>45884</v>
      </c>
      <c r="J722" s="118">
        <f t="shared" si="159"/>
        <v>6</v>
      </c>
      <c r="K722" s="118" t="str">
        <f t="shared" si="154"/>
        <v>6ª-feira</v>
      </c>
      <c r="L722" s="124">
        <f t="shared" si="161"/>
        <v>2</v>
      </c>
      <c r="O722" s="126">
        <f t="shared" si="152"/>
        <v>719</v>
      </c>
      <c r="P722" s="127">
        <f t="shared" si="153"/>
        <v>46176</v>
      </c>
      <c r="Q722" s="128">
        <f t="shared" si="160"/>
        <v>4</v>
      </c>
      <c r="R722" s="128" t="str">
        <f t="shared" si="155"/>
        <v>4ª-feira</v>
      </c>
      <c r="S722" s="129">
        <f t="shared" si="156"/>
        <v>0</v>
      </c>
    </row>
    <row r="723" spans="5:19" x14ac:dyDescent="0.2">
      <c r="E723" s="116">
        <f t="shared" si="157"/>
        <v>719</v>
      </c>
      <c r="F723" s="116">
        <f t="shared" si="149"/>
        <v>16</v>
      </c>
      <c r="G723" s="118">
        <f t="shared" si="150"/>
        <v>8</v>
      </c>
      <c r="H723" s="118">
        <f t="shared" si="158"/>
        <v>2025</v>
      </c>
      <c r="I723" s="125">
        <f t="shared" si="151"/>
        <v>45885</v>
      </c>
      <c r="J723" s="118">
        <f t="shared" si="159"/>
        <v>7</v>
      </c>
      <c r="K723" s="118" t="str">
        <f t="shared" si="154"/>
        <v>SÁBADO</v>
      </c>
      <c r="L723" s="124">
        <f t="shared" si="161"/>
        <v>1</v>
      </c>
      <c r="O723" s="126">
        <f t="shared" si="152"/>
        <v>720</v>
      </c>
      <c r="P723" s="127">
        <f t="shared" si="153"/>
        <v>46177</v>
      </c>
      <c r="Q723" s="128">
        <f t="shared" si="160"/>
        <v>5</v>
      </c>
      <c r="R723" s="128" t="str">
        <f t="shared" si="155"/>
        <v>5ª-feira</v>
      </c>
      <c r="S723" s="129">
        <f t="shared" si="156"/>
        <v>0</v>
      </c>
    </row>
    <row r="724" spans="5:19" x14ac:dyDescent="0.2">
      <c r="E724" s="116">
        <f t="shared" si="157"/>
        <v>720</v>
      </c>
      <c r="F724" s="116">
        <f t="shared" si="149"/>
        <v>17</v>
      </c>
      <c r="G724" s="118">
        <f t="shared" si="150"/>
        <v>8</v>
      </c>
      <c r="H724" s="118">
        <f t="shared" si="158"/>
        <v>2025</v>
      </c>
      <c r="I724" s="125">
        <f t="shared" si="151"/>
        <v>45886</v>
      </c>
      <c r="J724" s="118">
        <f t="shared" si="159"/>
        <v>1</v>
      </c>
      <c r="K724" s="118" t="str">
        <f t="shared" si="154"/>
        <v>DOMINGO</v>
      </c>
      <c r="L724" s="124">
        <f t="shared" si="161"/>
        <v>0</v>
      </c>
      <c r="O724" s="126">
        <f t="shared" si="152"/>
        <v>721</v>
      </c>
      <c r="P724" s="127">
        <f t="shared" si="153"/>
        <v>46178</v>
      </c>
      <c r="Q724" s="128">
        <f t="shared" si="160"/>
        <v>6</v>
      </c>
      <c r="R724" s="128" t="str">
        <f t="shared" si="155"/>
        <v>6ª-feira</v>
      </c>
      <c r="S724" s="129">
        <f t="shared" si="156"/>
        <v>2</v>
      </c>
    </row>
    <row r="725" spans="5:19" x14ac:dyDescent="0.2">
      <c r="E725" s="116">
        <f t="shared" si="157"/>
        <v>721</v>
      </c>
      <c r="F725" s="116">
        <f t="shared" si="149"/>
        <v>18</v>
      </c>
      <c r="G725" s="118">
        <f t="shared" si="150"/>
        <v>8</v>
      </c>
      <c r="H725" s="118">
        <f t="shared" si="158"/>
        <v>2025</v>
      </c>
      <c r="I725" s="125">
        <f t="shared" si="151"/>
        <v>45887</v>
      </c>
      <c r="J725" s="118">
        <f t="shared" si="159"/>
        <v>2</v>
      </c>
      <c r="K725" s="118" t="str">
        <f t="shared" si="154"/>
        <v>2ª-feira</v>
      </c>
      <c r="L725" s="124">
        <f t="shared" si="161"/>
        <v>0</v>
      </c>
      <c r="O725" s="126">
        <f t="shared" si="152"/>
        <v>722</v>
      </c>
      <c r="P725" s="127">
        <f t="shared" si="153"/>
        <v>46181</v>
      </c>
      <c r="Q725" s="128">
        <f t="shared" si="160"/>
        <v>2</v>
      </c>
      <c r="R725" s="128" t="str">
        <f t="shared" si="155"/>
        <v>2ª-feira</v>
      </c>
      <c r="S725" s="129">
        <f t="shared" si="156"/>
        <v>0</v>
      </c>
    </row>
    <row r="726" spans="5:19" x14ac:dyDescent="0.2">
      <c r="E726" s="116">
        <f t="shared" si="157"/>
        <v>722</v>
      </c>
      <c r="F726" s="116">
        <f t="shared" ref="F726:F789" si="162">DAY(I726)</f>
        <v>19</v>
      </c>
      <c r="G726" s="118">
        <f t="shared" ref="G726:G789" si="163">MONTH(I726)</f>
        <v>8</v>
      </c>
      <c r="H726" s="118">
        <f t="shared" si="158"/>
        <v>2025</v>
      </c>
      <c r="I726" s="125">
        <f t="shared" ref="I726:I789" si="164">I725+1</f>
        <v>45888</v>
      </c>
      <c r="J726" s="118">
        <f t="shared" si="159"/>
        <v>3</v>
      </c>
      <c r="K726" s="118" t="str">
        <f t="shared" si="154"/>
        <v>3ª-feira</v>
      </c>
      <c r="L726" s="124">
        <f t="shared" si="161"/>
        <v>0</v>
      </c>
      <c r="O726" s="126">
        <f t="shared" si="152"/>
        <v>723</v>
      </c>
      <c r="P726" s="127">
        <f t="shared" si="153"/>
        <v>46182</v>
      </c>
      <c r="Q726" s="128">
        <f t="shared" si="160"/>
        <v>3</v>
      </c>
      <c r="R726" s="128" t="str">
        <f t="shared" si="155"/>
        <v>3ª-feira</v>
      </c>
      <c r="S726" s="129">
        <f t="shared" si="156"/>
        <v>0</v>
      </c>
    </row>
    <row r="727" spans="5:19" x14ac:dyDescent="0.2">
      <c r="E727" s="116">
        <f t="shared" si="157"/>
        <v>723</v>
      </c>
      <c r="F727" s="116">
        <f t="shared" si="162"/>
        <v>20</v>
      </c>
      <c r="G727" s="118">
        <f t="shared" si="163"/>
        <v>8</v>
      </c>
      <c r="H727" s="118">
        <f t="shared" si="158"/>
        <v>2025</v>
      </c>
      <c r="I727" s="125">
        <f t="shared" si="164"/>
        <v>45889</v>
      </c>
      <c r="J727" s="118">
        <f t="shared" si="159"/>
        <v>4</v>
      </c>
      <c r="K727" s="118" t="str">
        <f t="shared" si="154"/>
        <v>4ª-feira</v>
      </c>
      <c r="L727" s="124">
        <f t="shared" si="161"/>
        <v>0</v>
      </c>
      <c r="O727" s="126">
        <f t="shared" si="152"/>
        <v>724</v>
      </c>
      <c r="P727" s="127">
        <f t="shared" si="153"/>
        <v>46183</v>
      </c>
      <c r="Q727" s="128">
        <f t="shared" si="160"/>
        <v>4</v>
      </c>
      <c r="R727" s="128" t="str">
        <f t="shared" si="155"/>
        <v>4ª-feira</v>
      </c>
      <c r="S727" s="129">
        <f t="shared" si="156"/>
        <v>0</v>
      </c>
    </row>
    <row r="728" spans="5:19" x14ac:dyDescent="0.2">
      <c r="E728" s="116">
        <f t="shared" si="157"/>
        <v>724</v>
      </c>
      <c r="F728" s="116">
        <f t="shared" si="162"/>
        <v>21</v>
      </c>
      <c r="G728" s="118">
        <f t="shared" si="163"/>
        <v>8</v>
      </c>
      <c r="H728" s="118">
        <f t="shared" si="158"/>
        <v>2025</v>
      </c>
      <c r="I728" s="125">
        <f t="shared" si="164"/>
        <v>45890</v>
      </c>
      <c r="J728" s="118">
        <f t="shared" si="159"/>
        <v>5</v>
      </c>
      <c r="K728" s="118" t="str">
        <f t="shared" si="154"/>
        <v>5ª-feira</v>
      </c>
      <c r="L728" s="124">
        <f t="shared" si="161"/>
        <v>0</v>
      </c>
      <c r="O728" s="126">
        <f t="shared" si="152"/>
        <v>725</v>
      </c>
      <c r="P728" s="127">
        <f t="shared" si="153"/>
        <v>46184</v>
      </c>
      <c r="Q728" s="128">
        <f t="shared" si="160"/>
        <v>5</v>
      </c>
      <c r="R728" s="128" t="str">
        <f t="shared" si="155"/>
        <v>5ª-feira</v>
      </c>
      <c r="S728" s="129">
        <f t="shared" si="156"/>
        <v>0</v>
      </c>
    </row>
    <row r="729" spans="5:19" x14ac:dyDescent="0.2">
      <c r="E729" s="116">
        <f t="shared" si="157"/>
        <v>725</v>
      </c>
      <c r="F729" s="116">
        <f t="shared" si="162"/>
        <v>22</v>
      </c>
      <c r="G729" s="118">
        <f t="shared" si="163"/>
        <v>8</v>
      </c>
      <c r="H729" s="118">
        <f t="shared" si="158"/>
        <v>2025</v>
      </c>
      <c r="I729" s="125">
        <f t="shared" si="164"/>
        <v>45891</v>
      </c>
      <c r="J729" s="118">
        <f t="shared" si="159"/>
        <v>6</v>
      </c>
      <c r="K729" s="118" t="str">
        <f t="shared" si="154"/>
        <v>6ª-feira</v>
      </c>
      <c r="L729" s="124">
        <f t="shared" si="161"/>
        <v>2</v>
      </c>
      <c r="O729" s="126">
        <f t="shared" si="152"/>
        <v>726</v>
      </c>
      <c r="P729" s="127">
        <f t="shared" si="153"/>
        <v>46185</v>
      </c>
      <c r="Q729" s="128">
        <f t="shared" si="160"/>
        <v>6</v>
      </c>
      <c r="R729" s="128" t="str">
        <f t="shared" si="155"/>
        <v>6ª-feira</v>
      </c>
      <c r="S729" s="129">
        <f t="shared" si="156"/>
        <v>2</v>
      </c>
    </row>
    <row r="730" spans="5:19" x14ac:dyDescent="0.2">
      <c r="E730" s="116">
        <f t="shared" si="157"/>
        <v>726</v>
      </c>
      <c r="F730" s="116">
        <f t="shared" si="162"/>
        <v>23</v>
      </c>
      <c r="G730" s="118">
        <f t="shared" si="163"/>
        <v>8</v>
      </c>
      <c r="H730" s="118">
        <f t="shared" si="158"/>
        <v>2025</v>
      </c>
      <c r="I730" s="125">
        <f t="shared" si="164"/>
        <v>45892</v>
      </c>
      <c r="J730" s="118">
        <f t="shared" si="159"/>
        <v>7</v>
      </c>
      <c r="K730" s="118" t="str">
        <f t="shared" si="154"/>
        <v>SÁBADO</v>
      </c>
      <c r="L730" s="124">
        <f t="shared" si="161"/>
        <v>1</v>
      </c>
      <c r="O730" s="126">
        <f t="shared" si="152"/>
        <v>727</v>
      </c>
      <c r="P730" s="127">
        <f t="shared" si="153"/>
        <v>46188</v>
      </c>
      <c r="Q730" s="128">
        <f t="shared" si="160"/>
        <v>2</v>
      </c>
      <c r="R730" s="128" t="str">
        <f t="shared" si="155"/>
        <v>2ª-feira</v>
      </c>
      <c r="S730" s="129">
        <f t="shared" si="156"/>
        <v>0</v>
      </c>
    </row>
    <row r="731" spans="5:19" x14ac:dyDescent="0.2">
      <c r="E731" s="116">
        <f t="shared" si="157"/>
        <v>727</v>
      </c>
      <c r="F731" s="116">
        <f t="shared" si="162"/>
        <v>24</v>
      </c>
      <c r="G731" s="118">
        <f t="shared" si="163"/>
        <v>8</v>
      </c>
      <c r="H731" s="118">
        <f t="shared" si="158"/>
        <v>2025</v>
      </c>
      <c r="I731" s="125">
        <f t="shared" si="164"/>
        <v>45893</v>
      </c>
      <c r="J731" s="118">
        <f t="shared" si="159"/>
        <v>1</v>
      </c>
      <c r="K731" s="118" t="str">
        <f t="shared" si="154"/>
        <v>DOMINGO</v>
      </c>
      <c r="L731" s="124">
        <f t="shared" si="161"/>
        <v>0</v>
      </c>
      <c r="O731" s="126">
        <f t="shared" si="152"/>
        <v>728</v>
      </c>
      <c r="P731" s="127">
        <f t="shared" si="153"/>
        <v>46189</v>
      </c>
      <c r="Q731" s="128">
        <f t="shared" si="160"/>
        <v>3</v>
      </c>
      <c r="R731" s="128" t="str">
        <f t="shared" si="155"/>
        <v>3ª-feira</v>
      </c>
      <c r="S731" s="129">
        <f t="shared" si="156"/>
        <v>0</v>
      </c>
    </row>
    <row r="732" spans="5:19" x14ac:dyDescent="0.2">
      <c r="E732" s="116">
        <f t="shared" si="157"/>
        <v>728</v>
      </c>
      <c r="F732" s="116">
        <f t="shared" si="162"/>
        <v>25</v>
      </c>
      <c r="G732" s="118">
        <f t="shared" si="163"/>
        <v>8</v>
      </c>
      <c r="H732" s="118">
        <f t="shared" si="158"/>
        <v>2025</v>
      </c>
      <c r="I732" s="125">
        <f t="shared" si="164"/>
        <v>45894</v>
      </c>
      <c r="J732" s="118">
        <f t="shared" si="159"/>
        <v>2</v>
      </c>
      <c r="K732" s="118" t="str">
        <f t="shared" si="154"/>
        <v>2ª-feira</v>
      </c>
      <c r="L732" s="124">
        <f t="shared" si="161"/>
        <v>0</v>
      </c>
      <c r="O732" s="126">
        <f t="shared" si="152"/>
        <v>729</v>
      </c>
      <c r="P732" s="127">
        <f t="shared" si="153"/>
        <v>46190</v>
      </c>
      <c r="Q732" s="128">
        <f t="shared" si="160"/>
        <v>4</v>
      </c>
      <c r="R732" s="128" t="str">
        <f t="shared" si="155"/>
        <v>4ª-feira</v>
      </c>
      <c r="S732" s="129">
        <f t="shared" si="156"/>
        <v>0</v>
      </c>
    </row>
    <row r="733" spans="5:19" x14ac:dyDescent="0.2">
      <c r="E733" s="116">
        <f t="shared" si="157"/>
        <v>729</v>
      </c>
      <c r="F733" s="116">
        <f t="shared" si="162"/>
        <v>26</v>
      </c>
      <c r="G733" s="118">
        <f t="shared" si="163"/>
        <v>8</v>
      </c>
      <c r="H733" s="118">
        <f t="shared" si="158"/>
        <v>2025</v>
      </c>
      <c r="I733" s="125">
        <f t="shared" si="164"/>
        <v>45895</v>
      </c>
      <c r="J733" s="118">
        <f t="shared" si="159"/>
        <v>3</v>
      </c>
      <c r="K733" s="118" t="str">
        <f t="shared" si="154"/>
        <v>3ª-feira</v>
      </c>
      <c r="L733" s="124">
        <f t="shared" si="161"/>
        <v>0</v>
      </c>
      <c r="O733" s="126">
        <f t="shared" si="152"/>
        <v>730</v>
      </c>
      <c r="P733" s="127">
        <f t="shared" si="153"/>
        <v>46191</v>
      </c>
      <c r="Q733" s="128">
        <f t="shared" si="160"/>
        <v>5</v>
      </c>
      <c r="R733" s="128" t="str">
        <f t="shared" si="155"/>
        <v>5ª-feira</v>
      </c>
      <c r="S733" s="129">
        <f t="shared" si="156"/>
        <v>0</v>
      </c>
    </row>
    <row r="734" spans="5:19" x14ac:dyDescent="0.2">
      <c r="E734" s="116">
        <f t="shared" si="157"/>
        <v>730</v>
      </c>
      <c r="F734" s="116">
        <f t="shared" si="162"/>
        <v>27</v>
      </c>
      <c r="G734" s="118">
        <f t="shared" si="163"/>
        <v>8</v>
      </c>
      <c r="H734" s="118">
        <f t="shared" si="158"/>
        <v>2025</v>
      </c>
      <c r="I734" s="125">
        <f t="shared" si="164"/>
        <v>45896</v>
      </c>
      <c r="J734" s="118">
        <f t="shared" si="159"/>
        <v>4</v>
      </c>
      <c r="K734" s="118" t="str">
        <f t="shared" si="154"/>
        <v>4ª-feira</v>
      </c>
      <c r="L734" s="124">
        <f t="shared" si="161"/>
        <v>0</v>
      </c>
      <c r="O734" s="126">
        <f t="shared" si="152"/>
        <v>731</v>
      </c>
      <c r="P734" s="127">
        <f t="shared" si="153"/>
        <v>46192</v>
      </c>
      <c r="Q734" s="128">
        <f t="shared" si="160"/>
        <v>6</v>
      </c>
      <c r="R734" s="128" t="str">
        <f t="shared" si="155"/>
        <v>6ª-feira</v>
      </c>
      <c r="S734" s="129">
        <f t="shared" si="156"/>
        <v>2</v>
      </c>
    </row>
    <row r="735" spans="5:19" x14ac:dyDescent="0.2">
      <c r="E735" s="116">
        <f t="shared" si="157"/>
        <v>731</v>
      </c>
      <c r="F735" s="116">
        <f t="shared" si="162"/>
        <v>28</v>
      </c>
      <c r="G735" s="118">
        <f t="shared" si="163"/>
        <v>8</v>
      </c>
      <c r="H735" s="118">
        <f t="shared" si="158"/>
        <v>2025</v>
      </c>
      <c r="I735" s="125">
        <f t="shared" si="164"/>
        <v>45897</v>
      </c>
      <c r="J735" s="118">
        <f t="shared" si="159"/>
        <v>5</v>
      </c>
      <c r="K735" s="118" t="str">
        <f t="shared" si="154"/>
        <v>5ª-feira</v>
      </c>
      <c r="L735" s="124">
        <f t="shared" si="161"/>
        <v>0</v>
      </c>
      <c r="O735" s="126">
        <f t="shared" si="152"/>
        <v>732</v>
      </c>
      <c r="P735" s="127">
        <f t="shared" si="153"/>
        <v>46195</v>
      </c>
      <c r="Q735" s="128">
        <f t="shared" si="160"/>
        <v>2</v>
      </c>
      <c r="R735" s="128" t="str">
        <f t="shared" si="155"/>
        <v>2ª-feira</v>
      </c>
      <c r="S735" s="129">
        <f t="shared" si="156"/>
        <v>0</v>
      </c>
    </row>
    <row r="736" spans="5:19" x14ac:dyDescent="0.2">
      <c r="E736" s="116">
        <f t="shared" si="157"/>
        <v>732</v>
      </c>
      <c r="F736" s="116">
        <f t="shared" si="162"/>
        <v>29</v>
      </c>
      <c r="G736" s="118">
        <f t="shared" si="163"/>
        <v>8</v>
      </c>
      <c r="H736" s="118">
        <f t="shared" si="158"/>
        <v>2025</v>
      </c>
      <c r="I736" s="125">
        <f t="shared" si="164"/>
        <v>45898</v>
      </c>
      <c r="J736" s="118">
        <f t="shared" si="159"/>
        <v>6</v>
      </c>
      <c r="K736" s="118" t="str">
        <f t="shared" si="154"/>
        <v>6ª-feira</v>
      </c>
      <c r="L736" s="124">
        <f t="shared" si="161"/>
        <v>2</v>
      </c>
      <c r="O736" s="126">
        <f t="shared" si="152"/>
        <v>733</v>
      </c>
      <c r="P736" s="127">
        <f t="shared" si="153"/>
        <v>46196</v>
      </c>
      <c r="Q736" s="128">
        <f t="shared" si="160"/>
        <v>3</v>
      </c>
      <c r="R736" s="128" t="str">
        <f t="shared" si="155"/>
        <v>3ª-feira</v>
      </c>
      <c r="S736" s="129">
        <f t="shared" si="156"/>
        <v>0</v>
      </c>
    </row>
    <row r="737" spans="5:19" x14ac:dyDescent="0.2">
      <c r="E737" s="116">
        <f t="shared" si="157"/>
        <v>733</v>
      </c>
      <c r="F737" s="116">
        <f t="shared" si="162"/>
        <v>30</v>
      </c>
      <c r="G737" s="118">
        <f t="shared" si="163"/>
        <v>8</v>
      </c>
      <c r="H737" s="118">
        <f t="shared" si="158"/>
        <v>2025</v>
      </c>
      <c r="I737" s="125">
        <f t="shared" si="164"/>
        <v>45899</v>
      </c>
      <c r="J737" s="118">
        <f t="shared" si="159"/>
        <v>7</v>
      </c>
      <c r="K737" s="118" t="str">
        <f t="shared" si="154"/>
        <v>SÁBADO</v>
      </c>
      <c r="L737" s="124">
        <f t="shared" si="161"/>
        <v>1</v>
      </c>
      <c r="O737" s="126">
        <f t="shared" si="152"/>
        <v>734</v>
      </c>
      <c r="P737" s="127">
        <f t="shared" si="153"/>
        <v>46197</v>
      </c>
      <c r="Q737" s="128">
        <f t="shared" si="160"/>
        <v>4</v>
      </c>
      <c r="R737" s="128" t="str">
        <f t="shared" si="155"/>
        <v>4ª-feira</v>
      </c>
      <c r="S737" s="129">
        <f t="shared" si="156"/>
        <v>0</v>
      </c>
    </row>
    <row r="738" spans="5:19" x14ac:dyDescent="0.2">
      <c r="E738" s="116">
        <f t="shared" si="157"/>
        <v>734</v>
      </c>
      <c r="F738" s="116">
        <f t="shared" si="162"/>
        <v>31</v>
      </c>
      <c r="G738" s="118">
        <f t="shared" si="163"/>
        <v>8</v>
      </c>
      <c r="H738" s="118">
        <f t="shared" si="158"/>
        <v>2025</v>
      </c>
      <c r="I738" s="125">
        <f t="shared" si="164"/>
        <v>45900</v>
      </c>
      <c r="J738" s="118">
        <f t="shared" si="159"/>
        <v>1</v>
      </c>
      <c r="K738" s="118" t="str">
        <f t="shared" si="154"/>
        <v>DOMINGO</v>
      </c>
      <c r="L738" s="124">
        <f t="shared" si="161"/>
        <v>0</v>
      </c>
      <c r="O738" s="126">
        <f t="shared" si="152"/>
        <v>735</v>
      </c>
      <c r="P738" s="127">
        <f t="shared" si="153"/>
        <v>46198</v>
      </c>
      <c r="Q738" s="128">
        <f t="shared" si="160"/>
        <v>5</v>
      </c>
      <c r="R738" s="128" t="str">
        <f t="shared" si="155"/>
        <v>5ª-feira</v>
      </c>
      <c r="S738" s="129">
        <f t="shared" si="156"/>
        <v>0</v>
      </c>
    </row>
    <row r="739" spans="5:19" x14ac:dyDescent="0.2">
      <c r="E739" s="116">
        <f t="shared" si="157"/>
        <v>735</v>
      </c>
      <c r="F739" s="116">
        <f t="shared" si="162"/>
        <v>1</v>
      </c>
      <c r="G739" s="118">
        <f t="shared" si="163"/>
        <v>9</v>
      </c>
      <c r="H739" s="118">
        <f t="shared" si="158"/>
        <v>2025</v>
      </c>
      <c r="I739" s="125">
        <f t="shared" si="164"/>
        <v>45901</v>
      </c>
      <c r="J739" s="118">
        <f t="shared" si="159"/>
        <v>2</v>
      </c>
      <c r="K739" s="118" t="str">
        <f t="shared" si="154"/>
        <v>2ª-feira</v>
      </c>
      <c r="L739" s="124">
        <f t="shared" si="161"/>
        <v>0</v>
      </c>
      <c r="O739" s="126">
        <f t="shared" si="152"/>
        <v>736</v>
      </c>
      <c r="P739" s="127">
        <f t="shared" si="153"/>
        <v>46199</v>
      </c>
      <c r="Q739" s="128">
        <f t="shared" si="160"/>
        <v>6</v>
      </c>
      <c r="R739" s="128" t="str">
        <f t="shared" si="155"/>
        <v>6ª-feira</v>
      </c>
      <c r="S739" s="129">
        <f t="shared" si="156"/>
        <v>2</v>
      </c>
    </row>
    <row r="740" spans="5:19" x14ac:dyDescent="0.2">
      <c r="E740" s="116">
        <f t="shared" si="157"/>
        <v>736</v>
      </c>
      <c r="F740" s="116">
        <f t="shared" si="162"/>
        <v>2</v>
      </c>
      <c r="G740" s="118">
        <f t="shared" si="163"/>
        <v>9</v>
      </c>
      <c r="H740" s="118">
        <f t="shared" si="158"/>
        <v>2025</v>
      </c>
      <c r="I740" s="125">
        <f t="shared" si="164"/>
        <v>45902</v>
      </c>
      <c r="J740" s="118">
        <f t="shared" si="159"/>
        <v>3</v>
      </c>
      <c r="K740" s="118" t="str">
        <f t="shared" si="154"/>
        <v>3ª-feira</v>
      </c>
      <c r="L740" s="124">
        <f t="shared" si="161"/>
        <v>0</v>
      </c>
      <c r="O740" s="126">
        <f t="shared" si="152"/>
        <v>737</v>
      </c>
      <c r="P740" s="127">
        <f t="shared" si="153"/>
        <v>46202</v>
      </c>
      <c r="Q740" s="128">
        <f t="shared" si="160"/>
        <v>2</v>
      </c>
      <c r="R740" s="128" t="str">
        <f t="shared" si="155"/>
        <v>2ª-feira</v>
      </c>
      <c r="S740" s="129">
        <f t="shared" si="156"/>
        <v>0</v>
      </c>
    </row>
    <row r="741" spans="5:19" x14ac:dyDescent="0.2">
      <c r="E741" s="116">
        <f t="shared" si="157"/>
        <v>737</v>
      </c>
      <c r="F741" s="116">
        <f t="shared" si="162"/>
        <v>3</v>
      </c>
      <c r="G741" s="118">
        <f t="shared" si="163"/>
        <v>9</v>
      </c>
      <c r="H741" s="118">
        <f t="shared" si="158"/>
        <v>2025</v>
      </c>
      <c r="I741" s="125">
        <f t="shared" si="164"/>
        <v>45903</v>
      </c>
      <c r="J741" s="118">
        <f t="shared" si="159"/>
        <v>4</v>
      </c>
      <c r="K741" s="118" t="str">
        <f t="shared" si="154"/>
        <v>4ª-feira</v>
      </c>
      <c r="L741" s="124">
        <f t="shared" si="161"/>
        <v>0</v>
      </c>
      <c r="O741" s="126">
        <f t="shared" si="152"/>
        <v>738</v>
      </c>
      <c r="P741" s="127">
        <f t="shared" si="153"/>
        <v>46203</v>
      </c>
      <c r="Q741" s="128">
        <f t="shared" si="160"/>
        <v>3</v>
      </c>
      <c r="R741" s="128" t="str">
        <f t="shared" si="155"/>
        <v>3ª-feira</v>
      </c>
      <c r="S741" s="129">
        <f t="shared" si="156"/>
        <v>0</v>
      </c>
    </row>
    <row r="742" spans="5:19" x14ac:dyDescent="0.2">
      <c r="E742" s="116">
        <f t="shared" si="157"/>
        <v>738</v>
      </c>
      <c r="F742" s="116">
        <f t="shared" si="162"/>
        <v>4</v>
      </c>
      <c r="G742" s="118">
        <f t="shared" si="163"/>
        <v>9</v>
      </c>
      <c r="H742" s="118">
        <f t="shared" si="158"/>
        <v>2025</v>
      </c>
      <c r="I742" s="125">
        <f t="shared" si="164"/>
        <v>45904</v>
      </c>
      <c r="J742" s="118">
        <f t="shared" si="159"/>
        <v>5</v>
      </c>
      <c r="K742" s="118" t="str">
        <f t="shared" si="154"/>
        <v>5ª-feira</v>
      </c>
      <c r="L742" s="124">
        <f t="shared" si="161"/>
        <v>0</v>
      </c>
      <c r="O742" s="126">
        <f t="shared" si="152"/>
        <v>739</v>
      </c>
      <c r="P742" s="127">
        <f t="shared" si="153"/>
        <v>46204</v>
      </c>
      <c r="Q742" s="128">
        <f t="shared" si="160"/>
        <v>4</v>
      </c>
      <c r="R742" s="128" t="str">
        <f t="shared" si="155"/>
        <v>4ª-feira</v>
      </c>
      <c r="S742" s="129">
        <f t="shared" si="156"/>
        <v>0</v>
      </c>
    </row>
    <row r="743" spans="5:19" x14ac:dyDescent="0.2">
      <c r="E743" s="116">
        <f t="shared" si="157"/>
        <v>739</v>
      </c>
      <c r="F743" s="116">
        <f t="shared" si="162"/>
        <v>5</v>
      </c>
      <c r="G743" s="118">
        <f t="shared" si="163"/>
        <v>9</v>
      </c>
      <c r="H743" s="118">
        <f t="shared" si="158"/>
        <v>2025</v>
      </c>
      <c r="I743" s="125">
        <f t="shared" si="164"/>
        <v>45905</v>
      </c>
      <c r="J743" s="118">
        <f t="shared" si="159"/>
        <v>6</v>
      </c>
      <c r="K743" s="118" t="str">
        <f t="shared" si="154"/>
        <v>6ª-feira</v>
      </c>
      <c r="L743" s="124">
        <f t="shared" si="161"/>
        <v>2</v>
      </c>
      <c r="O743" s="126">
        <f t="shared" si="152"/>
        <v>740</v>
      </c>
      <c r="P743" s="127">
        <f t="shared" si="153"/>
        <v>46205</v>
      </c>
      <c r="Q743" s="128">
        <f t="shared" si="160"/>
        <v>5</v>
      </c>
      <c r="R743" s="128" t="str">
        <f t="shared" si="155"/>
        <v>5ª-feira</v>
      </c>
      <c r="S743" s="129">
        <f t="shared" si="156"/>
        <v>0</v>
      </c>
    </row>
    <row r="744" spans="5:19" x14ac:dyDescent="0.2">
      <c r="E744" s="116">
        <f t="shared" si="157"/>
        <v>740</v>
      </c>
      <c r="F744" s="116">
        <f t="shared" si="162"/>
        <v>6</v>
      </c>
      <c r="G744" s="118">
        <f t="shared" si="163"/>
        <v>9</v>
      </c>
      <c r="H744" s="118">
        <f t="shared" si="158"/>
        <v>2025</v>
      </c>
      <c r="I744" s="125">
        <f t="shared" si="164"/>
        <v>45906</v>
      </c>
      <c r="J744" s="118">
        <f t="shared" si="159"/>
        <v>7</v>
      </c>
      <c r="K744" s="118" t="str">
        <f t="shared" si="154"/>
        <v>SÁBADO</v>
      </c>
      <c r="L744" s="124">
        <f t="shared" si="161"/>
        <v>1</v>
      </c>
      <c r="O744" s="126">
        <f t="shared" si="152"/>
        <v>741</v>
      </c>
      <c r="P744" s="127">
        <f t="shared" si="153"/>
        <v>46206</v>
      </c>
      <c r="Q744" s="128">
        <f t="shared" si="160"/>
        <v>6</v>
      </c>
      <c r="R744" s="128" t="str">
        <f t="shared" si="155"/>
        <v>6ª-feira</v>
      </c>
      <c r="S744" s="129">
        <f t="shared" si="156"/>
        <v>2</v>
      </c>
    </row>
    <row r="745" spans="5:19" x14ac:dyDescent="0.2">
      <c r="E745" s="116">
        <f t="shared" si="157"/>
        <v>741</v>
      </c>
      <c r="F745" s="116">
        <f t="shared" si="162"/>
        <v>7</v>
      </c>
      <c r="G745" s="118">
        <f t="shared" si="163"/>
        <v>9</v>
      </c>
      <c r="H745" s="118">
        <f t="shared" si="158"/>
        <v>2025</v>
      </c>
      <c r="I745" s="125">
        <f t="shared" si="164"/>
        <v>45907</v>
      </c>
      <c r="J745" s="118">
        <f t="shared" si="159"/>
        <v>1</v>
      </c>
      <c r="K745" s="118" t="str">
        <f t="shared" si="154"/>
        <v>DOMINGO</v>
      </c>
      <c r="L745" s="124">
        <f t="shared" si="161"/>
        <v>0</v>
      </c>
      <c r="O745" s="126">
        <f t="shared" si="152"/>
        <v>742</v>
      </c>
      <c r="P745" s="127">
        <f t="shared" si="153"/>
        <v>46209</v>
      </c>
      <c r="Q745" s="128">
        <f t="shared" si="160"/>
        <v>2</v>
      </c>
      <c r="R745" s="128" t="str">
        <f t="shared" si="155"/>
        <v>2ª-feira</v>
      </c>
      <c r="S745" s="129">
        <f t="shared" si="156"/>
        <v>0</v>
      </c>
    </row>
    <row r="746" spans="5:19" x14ac:dyDescent="0.2">
      <c r="E746" s="116">
        <f t="shared" si="157"/>
        <v>742</v>
      </c>
      <c r="F746" s="116">
        <f t="shared" si="162"/>
        <v>8</v>
      </c>
      <c r="G746" s="118">
        <f t="shared" si="163"/>
        <v>9</v>
      </c>
      <c r="H746" s="118">
        <f t="shared" si="158"/>
        <v>2025</v>
      </c>
      <c r="I746" s="125">
        <f t="shared" si="164"/>
        <v>45908</v>
      </c>
      <c r="J746" s="118">
        <f t="shared" si="159"/>
        <v>2</v>
      </c>
      <c r="K746" s="118" t="str">
        <f t="shared" si="154"/>
        <v>2ª-feira</v>
      </c>
      <c r="L746" s="124">
        <f t="shared" si="161"/>
        <v>0</v>
      </c>
      <c r="O746" s="126">
        <f t="shared" si="152"/>
        <v>743</v>
      </c>
      <c r="P746" s="127">
        <f t="shared" si="153"/>
        <v>46210</v>
      </c>
      <c r="Q746" s="128">
        <f t="shared" si="160"/>
        <v>3</v>
      </c>
      <c r="R746" s="128" t="str">
        <f t="shared" si="155"/>
        <v>3ª-feira</v>
      </c>
      <c r="S746" s="129">
        <f t="shared" si="156"/>
        <v>0</v>
      </c>
    </row>
    <row r="747" spans="5:19" x14ac:dyDescent="0.2">
      <c r="E747" s="116">
        <f t="shared" si="157"/>
        <v>743</v>
      </c>
      <c r="F747" s="116">
        <f t="shared" si="162"/>
        <v>9</v>
      </c>
      <c r="G747" s="118">
        <f t="shared" si="163"/>
        <v>9</v>
      </c>
      <c r="H747" s="118">
        <f t="shared" si="158"/>
        <v>2025</v>
      </c>
      <c r="I747" s="125">
        <f t="shared" si="164"/>
        <v>45909</v>
      </c>
      <c r="J747" s="118">
        <f t="shared" si="159"/>
        <v>3</v>
      </c>
      <c r="K747" s="118" t="str">
        <f t="shared" si="154"/>
        <v>3ª-feira</v>
      </c>
      <c r="L747" s="124">
        <f t="shared" si="161"/>
        <v>0</v>
      </c>
      <c r="O747" s="126">
        <f t="shared" si="152"/>
        <v>744</v>
      </c>
      <c r="P747" s="127">
        <f t="shared" si="153"/>
        <v>46211</v>
      </c>
      <c r="Q747" s="128">
        <f t="shared" si="160"/>
        <v>4</v>
      </c>
      <c r="R747" s="128" t="str">
        <f t="shared" si="155"/>
        <v>4ª-feira</v>
      </c>
      <c r="S747" s="129">
        <f t="shared" si="156"/>
        <v>0</v>
      </c>
    </row>
    <row r="748" spans="5:19" x14ac:dyDescent="0.2">
      <c r="E748" s="116">
        <f t="shared" si="157"/>
        <v>744</v>
      </c>
      <c r="F748" s="116">
        <f t="shared" si="162"/>
        <v>10</v>
      </c>
      <c r="G748" s="118">
        <f t="shared" si="163"/>
        <v>9</v>
      </c>
      <c r="H748" s="118">
        <f t="shared" si="158"/>
        <v>2025</v>
      </c>
      <c r="I748" s="125">
        <f t="shared" si="164"/>
        <v>45910</v>
      </c>
      <c r="J748" s="118">
        <f t="shared" si="159"/>
        <v>4</v>
      </c>
      <c r="K748" s="118" t="str">
        <f t="shared" si="154"/>
        <v>4ª-feira</v>
      </c>
      <c r="L748" s="124">
        <f t="shared" si="161"/>
        <v>0</v>
      </c>
      <c r="O748" s="126">
        <f t="shared" si="152"/>
        <v>745</v>
      </c>
      <c r="P748" s="127">
        <f t="shared" si="153"/>
        <v>46212</v>
      </c>
      <c r="Q748" s="128">
        <f t="shared" si="160"/>
        <v>5</v>
      </c>
      <c r="R748" s="128" t="str">
        <f t="shared" si="155"/>
        <v>5ª-feira</v>
      </c>
      <c r="S748" s="129">
        <f t="shared" si="156"/>
        <v>0</v>
      </c>
    </row>
    <row r="749" spans="5:19" x14ac:dyDescent="0.2">
      <c r="E749" s="116">
        <f t="shared" si="157"/>
        <v>745</v>
      </c>
      <c r="F749" s="116">
        <f t="shared" si="162"/>
        <v>11</v>
      </c>
      <c r="G749" s="118">
        <f t="shared" si="163"/>
        <v>9</v>
      </c>
      <c r="H749" s="118">
        <f t="shared" si="158"/>
        <v>2025</v>
      </c>
      <c r="I749" s="125">
        <f t="shared" si="164"/>
        <v>45911</v>
      </c>
      <c r="J749" s="118">
        <f t="shared" si="159"/>
        <v>5</v>
      </c>
      <c r="K749" s="118" t="str">
        <f t="shared" si="154"/>
        <v>5ª-feira</v>
      </c>
      <c r="L749" s="124">
        <f t="shared" si="161"/>
        <v>0</v>
      </c>
      <c r="O749" s="126">
        <f t="shared" si="152"/>
        <v>746</v>
      </c>
      <c r="P749" s="127">
        <f t="shared" si="153"/>
        <v>46213</v>
      </c>
      <c r="Q749" s="128">
        <f t="shared" si="160"/>
        <v>6</v>
      </c>
      <c r="R749" s="128" t="str">
        <f t="shared" si="155"/>
        <v>6ª-feira</v>
      </c>
      <c r="S749" s="129">
        <f t="shared" si="156"/>
        <v>2</v>
      </c>
    </row>
    <row r="750" spans="5:19" x14ac:dyDescent="0.2">
      <c r="E750" s="116">
        <f t="shared" si="157"/>
        <v>746</v>
      </c>
      <c r="F750" s="116">
        <f t="shared" si="162"/>
        <v>12</v>
      </c>
      <c r="G750" s="118">
        <f t="shared" si="163"/>
        <v>9</v>
      </c>
      <c r="H750" s="118">
        <f t="shared" si="158"/>
        <v>2025</v>
      </c>
      <c r="I750" s="125">
        <f t="shared" si="164"/>
        <v>45912</v>
      </c>
      <c r="J750" s="118">
        <f t="shared" si="159"/>
        <v>6</v>
      </c>
      <c r="K750" s="118" t="str">
        <f t="shared" si="154"/>
        <v>6ª-feira</v>
      </c>
      <c r="L750" s="124">
        <f t="shared" si="161"/>
        <v>2</v>
      </c>
      <c r="O750" s="126">
        <f t="shared" si="152"/>
        <v>747</v>
      </c>
      <c r="P750" s="127">
        <f t="shared" si="153"/>
        <v>46216</v>
      </c>
      <c r="Q750" s="128">
        <f t="shared" si="160"/>
        <v>2</v>
      </c>
      <c r="R750" s="128" t="str">
        <f t="shared" si="155"/>
        <v>2ª-feira</v>
      </c>
      <c r="S750" s="129">
        <f t="shared" si="156"/>
        <v>0</v>
      </c>
    </row>
    <row r="751" spans="5:19" x14ac:dyDescent="0.2">
      <c r="E751" s="116">
        <f t="shared" si="157"/>
        <v>747</v>
      </c>
      <c r="F751" s="116">
        <f t="shared" si="162"/>
        <v>13</v>
      </c>
      <c r="G751" s="118">
        <f t="shared" si="163"/>
        <v>9</v>
      </c>
      <c r="H751" s="118">
        <f t="shared" si="158"/>
        <v>2025</v>
      </c>
      <c r="I751" s="125">
        <f t="shared" si="164"/>
        <v>45913</v>
      </c>
      <c r="J751" s="118">
        <f t="shared" si="159"/>
        <v>7</v>
      </c>
      <c r="K751" s="118" t="str">
        <f t="shared" si="154"/>
        <v>SÁBADO</v>
      </c>
      <c r="L751" s="124">
        <f t="shared" si="161"/>
        <v>1</v>
      </c>
      <c r="O751" s="126">
        <f t="shared" si="152"/>
        <v>748</v>
      </c>
      <c r="P751" s="127">
        <f t="shared" si="153"/>
        <v>46217</v>
      </c>
      <c r="Q751" s="128">
        <f t="shared" si="160"/>
        <v>3</v>
      </c>
      <c r="R751" s="128" t="str">
        <f t="shared" si="155"/>
        <v>3ª-feira</v>
      </c>
      <c r="S751" s="129">
        <f t="shared" si="156"/>
        <v>0</v>
      </c>
    </row>
    <row r="752" spans="5:19" x14ac:dyDescent="0.2">
      <c r="E752" s="116">
        <f t="shared" si="157"/>
        <v>748</v>
      </c>
      <c r="F752" s="116">
        <f t="shared" si="162"/>
        <v>14</v>
      </c>
      <c r="G752" s="118">
        <f t="shared" si="163"/>
        <v>9</v>
      </c>
      <c r="H752" s="118">
        <f t="shared" si="158"/>
        <v>2025</v>
      </c>
      <c r="I752" s="125">
        <f t="shared" si="164"/>
        <v>45914</v>
      </c>
      <c r="J752" s="118">
        <f t="shared" si="159"/>
        <v>1</v>
      </c>
      <c r="K752" s="118" t="str">
        <f t="shared" si="154"/>
        <v>DOMINGO</v>
      </c>
      <c r="L752" s="124">
        <f t="shared" si="161"/>
        <v>0</v>
      </c>
      <c r="O752" s="126">
        <f t="shared" si="152"/>
        <v>749</v>
      </c>
      <c r="P752" s="127">
        <f t="shared" si="153"/>
        <v>46218</v>
      </c>
      <c r="Q752" s="128">
        <f t="shared" si="160"/>
        <v>4</v>
      </c>
      <c r="R752" s="128" t="str">
        <f t="shared" si="155"/>
        <v>4ª-feira</v>
      </c>
      <c r="S752" s="129">
        <f t="shared" si="156"/>
        <v>0</v>
      </c>
    </row>
    <row r="753" spans="5:19" x14ac:dyDescent="0.2">
      <c r="E753" s="116">
        <f t="shared" si="157"/>
        <v>749</v>
      </c>
      <c r="F753" s="116">
        <f t="shared" si="162"/>
        <v>15</v>
      </c>
      <c r="G753" s="118">
        <f t="shared" si="163"/>
        <v>9</v>
      </c>
      <c r="H753" s="118">
        <f t="shared" si="158"/>
        <v>2025</v>
      </c>
      <c r="I753" s="125">
        <f t="shared" si="164"/>
        <v>45915</v>
      </c>
      <c r="J753" s="118">
        <f t="shared" si="159"/>
        <v>2</v>
      </c>
      <c r="K753" s="118" t="str">
        <f t="shared" si="154"/>
        <v>2ª-feira</v>
      </c>
      <c r="L753" s="124">
        <f t="shared" si="161"/>
        <v>0</v>
      </c>
      <c r="O753" s="126">
        <f t="shared" si="152"/>
        <v>750</v>
      </c>
      <c r="P753" s="127">
        <f t="shared" si="153"/>
        <v>46219</v>
      </c>
      <c r="Q753" s="128">
        <f t="shared" si="160"/>
        <v>5</v>
      </c>
      <c r="R753" s="128" t="str">
        <f t="shared" si="155"/>
        <v>5ª-feira</v>
      </c>
      <c r="S753" s="129">
        <f t="shared" si="156"/>
        <v>0</v>
      </c>
    </row>
    <row r="754" spans="5:19" x14ac:dyDescent="0.2">
      <c r="E754" s="116">
        <f t="shared" si="157"/>
        <v>750</v>
      </c>
      <c r="F754" s="116">
        <f t="shared" si="162"/>
        <v>16</v>
      </c>
      <c r="G754" s="118">
        <f t="shared" si="163"/>
        <v>9</v>
      </c>
      <c r="H754" s="118">
        <f t="shared" si="158"/>
        <v>2025</v>
      </c>
      <c r="I754" s="125">
        <f t="shared" si="164"/>
        <v>45916</v>
      </c>
      <c r="J754" s="118">
        <f t="shared" si="159"/>
        <v>3</v>
      </c>
      <c r="K754" s="118" t="str">
        <f t="shared" si="154"/>
        <v>3ª-feira</v>
      </c>
      <c r="L754" s="124">
        <f t="shared" si="161"/>
        <v>0</v>
      </c>
      <c r="O754" s="126">
        <f t="shared" si="152"/>
        <v>751</v>
      </c>
      <c r="P754" s="127">
        <f t="shared" si="153"/>
        <v>46220</v>
      </c>
      <c r="Q754" s="128">
        <f t="shared" si="160"/>
        <v>6</v>
      </c>
      <c r="R754" s="128" t="str">
        <f t="shared" si="155"/>
        <v>6ª-feira</v>
      </c>
      <c r="S754" s="129">
        <f t="shared" si="156"/>
        <v>2</v>
      </c>
    </row>
    <row r="755" spans="5:19" x14ac:dyDescent="0.2">
      <c r="E755" s="116">
        <f t="shared" si="157"/>
        <v>751</v>
      </c>
      <c r="F755" s="116">
        <f t="shared" si="162"/>
        <v>17</v>
      </c>
      <c r="G755" s="118">
        <f t="shared" si="163"/>
        <v>9</v>
      </c>
      <c r="H755" s="118">
        <f t="shared" si="158"/>
        <v>2025</v>
      </c>
      <c r="I755" s="125">
        <f t="shared" si="164"/>
        <v>45917</v>
      </c>
      <c r="J755" s="118">
        <f t="shared" si="159"/>
        <v>4</v>
      </c>
      <c r="K755" s="118" t="str">
        <f t="shared" si="154"/>
        <v>4ª-feira</v>
      </c>
      <c r="L755" s="124">
        <f t="shared" si="161"/>
        <v>0</v>
      </c>
      <c r="O755" s="126">
        <f t="shared" si="152"/>
        <v>752</v>
      </c>
      <c r="P755" s="127">
        <f t="shared" si="153"/>
        <v>46223</v>
      </c>
      <c r="Q755" s="128">
        <f t="shared" si="160"/>
        <v>2</v>
      </c>
      <c r="R755" s="128" t="str">
        <f t="shared" si="155"/>
        <v>2ª-feira</v>
      </c>
      <c r="S755" s="129">
        <f t="shared" si="156"/>
        <v>0</v>
      </c>
    </row>
    <row r="756" spans="5:19" x14ac:dyDescent="0.2">
      <c r="E756" s="116">
        <f t="shared" si="157"/>
        <v>752</v>
      </c>
      <c r="F756" s="116">
        <f t="shared" si="162"/>
        <v>18</v>
      </c>
      <c r="G756" s="118">
        <f t="shared" si="163"/>
        <v>9</v>
      </c>
      <c r="H756" s="118">
        <f t="shared" si="158"/>
        <v>2025</v>
      </c>
      <c r="I756" s="125">
        <f t="shared" si="164"/>
        <v>45918</v>
      </c>
      <c r="J756" s="118">
        <f t="shared" si="159"/>
        <v>5</v>
      </c>
      <c r="K756" s="118" t="str">
        <f t="shared" si="154"/>
        <v>5ª-feira</v>
      </c>
      <c r="L756" s="124">
        <f t="shared" si="161"/>
        <v>0</v>
      </c>
      <c r="O756" s="126">
        <f t="shared" si="152"/>
        <v>753</v>
      </c>
      <c r="P756" s="127">
        <f t="shared" si="153"/>
        <v>46224</v>
      </c>
      <c r="Q756" s="128">
        <f t="shared" si="160"/>
        <v>3</v>
      </c>
      <c r="R756" s="128" t="str">
        <f t="shared" si="155"/>
        <v>3ª-feira</v>
      </c>
      <c r="S756" s="129">
        <f t="shared" si="156"/>
        <v>0</v>
      </c>
    </row>
    <row r="757" spans="5:19" x14ac:dyDescent="0.2">
      <c r="E757" s="116">
        <f t="shared" si="157"/>
        <v>753</v>
      </c>
      <c r="F757" s="116">
        <f t="shared" si="162"/>
        <v>19</v>
      </c>
      <c r="G757" s="118">
        <f t="shared" si="163"/>
        <v>9</v>
      </c>
      <c r="H757" s="118">
        <f t="shared" si="158"/>
        <v>2025</v>
      </c>
      <c r="I757" s="125">
        <f t="shared" si="164"/>
        <v>45919</v>
      </c>
      <c r="J757" s="118">
        <f t="shared" si="159"/>
        <v>6</v>
      </c>
      <c r="K757" s="118" t="str">
        <f t="shared" si="154"/>
        <v>6ª-feira</v>
      </c>
      <c r="L757" s="124">
        <f t="shared" si="161"/>
        <v>2</v>
      </c>
      <c r="O757" s="126">
        <f t="shared" si="152"/>
        <v>754</v>
      </c>
      <c r="P757" s="127">
        <f t="shared" si="153"/>
        <v>46225</v>
      </c>
      <c r="Q757" s="128">
        <f t="shared" si="160"/>
        <v>4</v>
      </c>
      <c r="R757" s="128" t="str">
        <f t="shared" si="155"/>
        <v>4ª-feira</v>
      </c>
      <c r="S757" s="129">
        <f t="shared" si="156"/>
        <v>0</v>
      </c>
    </row>
    <row r="758" spans="5:19" x14ac:dyDescent="0.2">
      <c r="E758" s="116">
        <f t="shared" si="157"/>
        <v>754</v>
      </c>
      <c r="F758" s="116">
        <f t="shared" si="162"/>
        <v>20</v>
      </c>
      <c r="G758" s="118">
        <f t="shared" si="163"/>
        <v>9</v>
      </c>
      <c r="H758" s="118">
        <f t="shared" si="158"/>
        <v>2025</v>
      </c>
      <c r="I758" s="125">
        <f t="shared" si="164"/>
        <v>45920</v>
      </c>
      <c r="J758" s="118">
        <f t="shared" si="159"/>
        <v>7</v>
      </c>
      <c r="K758" s="118" t="str">
        <f t="shared" si="154"/>
        <v>SÁBADO</v>
      </c>
      <c r="L758" s="124">
        <f t="shared" si="161"/>
        <v>1</v>
      </c>
      <c r="O758" s="126">
        <f t="shared" si="152"/>
        <v>755</v>
      </c>
      <c r="P758" s="127">
        <f t="shared" si="153"/>
        <v>46226</v>
      </c>
      <c r="Q758" s="128">
        <f t="shared" si="160"/>
        <v>5</v>
      </c>
      <c r="R758" s="128" t="str">
        <f t="shared" si="155"/>
        <v>5ª-feira</v>
      </c>
      <c r="S758" s="129">
        <f t="shared" si="156"/>
        <v>0</v>
      </c>
    </row>
    <row r="759" spans="5:19" x14ac:dyDescent="0.2">
      <c r="E759" s="116">
        <f t="shared" si="157"/>
        <v>755</v>
      </c>
      <c r="F759" s="116">
        <f t="shared" si="162"/>
        <v>21</v>
      </c>
      <c r="G759" s="118">
        <f t="shared" si="163"/>
        <v>9</v>
      </c>
      <c r="H759" s="118">
        <f t="shared" si="158"/>
        <v>2025</v>
      </c>
      <c r="I759" s="125">
        <f t="shared" si="164"/>
        <v>45921</v>
      </c>
      <c r="J759" s="118">
        <f t="shared" si="159"/>
        <v>1</v>
      </c>
      <c r="K759" s="118" t="str">
        <f t="shared" si="154"/>
        <v>DOMINGO</v>
      </c>
      <c r="L759" s="124">
        <f t="shared" si="161"/>
        <v>0</v>
      </c>
      <c r="O759" s="126">
        <f t="shared" si="152"/>
        <v>756</v>
      </c>
      <c r="P759" s="127">
        <f t="shared" si="153"/>
        <v>46227</v>
      </c>
      <c r="Q759" s="128">
        <f t="shared" si="160"/>
        <v>6</v>
      </c>
      <c r="R759" s="128" t="str">
        <f t="shared" si="155"/>
        <v>6ª-feira</v>
      </c>
      <c r="S759" s="129">
        <f t="shared" si="156"/>
        <v>2</v>
      </c>
    </row>
    <row r="760" spans="5:19" x14ac:dyDescent="0.2">
      <c r="E760" s="116">
        <f t="shared" si="157"/>
        <v>756</v>
      </c>
      <c r="F760" s="116">
        <f t="shared" si="162"/>
        <v>22</v>
      </c>
      <c r="G760" s="118">
        <f t="shared" si="163"/>
        <v>9</v>
      </c>
      <c r="H760" s="118">
        <f t="shared" si="158"/>
        <v>2025</v>
      </c>
      <c r="I760" s="125">
        <f t="shared" si="164"/>
        <v>45922</v>
      </c>
      <c r="J760" s="118">
        <f t="shared" si="159"/>
        <v>2</v>
      </c>
      <c r="K760" s="118" t="str">
        <f t="shared" si="154"/>
        <v>2ª-feira</v>
      </c>
      <c r="L760" s="124">
        <f t="shared" si="161"/>
        <v>0</v>
      </c>
      <c r="O760" s="126">
        <f t="shared" si="152"/>
        <v>757</v>
      </c>
      <c r="P760" s="127">
        <f t="shared" si="153"/>
        <v>46230</v>
      </c>
      <c r="Q760" s="128">
        <f t="shared" si="160"/>
        <v>2</v>
      </c>
      <c r="R760" s="128" t="str">
        <f t="shared" si="155"/>
        <v>2ª-feira</v>
      </c>
      <c r="S760" s="129">
        <f t="shared" si="156"/>
        <v>0</v>
      </c>
    </row>
    <row r="761" spans="5:19" x14ac:dyDescent="0.2">
      <c r="E761" s="116">
        <f t="shared" si="157"/>
        <v>757</v>
      </c>
      <c r="F761" s="116">
        <f t="shared" si="162"/>
        <v>23</v>
      </c>
      <c r="G761" s="118">
        <f t="shared" si="163"/>
        <v>9</v>
      </c>
      <c r="H761" s="118">
        <f t="shared" si="158"/>
        <v>2025</v>
      </c>
      <c r="I761" s="125">
        <f t="shared" si="164"/>
        <v>45923</v>
      </c>
      <c r="J761" s="118">
        <f t="shared" si="159"/>
        <v>3</v>
      </c>
      <c r="K761" s="118" t="str">
        <f t="shared" si="154"/>
        <v>3ª-feira</v>
      </c>
      <c r="L761" s="124">
        <f t="shared" si="161"/>
        <v>0</v>
      </c>
      <c r="O761" s="126">
        <f t="shared" si="152"/>
        <v>758</v>
      </c>
      <c r="P761" s="127">
        <f t="shared" si="153"/>
        <v>46231</v>
      </c>
      <c r="Q761" s="128">
        <f t="shared" si="160"/>
        <v>3</v>
      </c>
      <c r="R761" s="128" t="str">
        <f t="shared" si="155"/>
        <v>3ª-feira</v>
      </c>
      <c r="S761" s="129">
        <f t="shared" si="156"/>
        <v>0</v>
      </c>
    </row>
    <row r="762" spans="5:19" x14ac:dyDescent="0.2">
      <c r="E762" s="116">
        <f t="shared" si="157"/>
        <v>758</v>
      </c>
      <c r="F762" s="116">
        <f t="shared" si="162"/>
        <v>24</v>
      </c>
      <c r="G762" s="118">
        <f t="shared" si="163"/>
        <v>9</v>
      </c>
      <c r="H762" s="118">
        <f t="shared" si="158"/>
        <v>2025</v>
      </c>
      <c r="I762" s="125">
        <f t="shared" si="164"/>
        <v>45924</v>
      </c>
      <c r="J762" s="118">
        <f t="shared" si="159"/>
        <v>4</v>
      </c>
      <c r="K762" s="118" t="str">
        <f t="shared" si="154"/>
        <v>4ª-feira</v>
      </c>
      <c r="L762" s="124">
        <f t="shared" si="161"/>
        <v>0</v>
      </c>
      <c r="O762" s="126">
        <f t="shared" si="152"/>
        <v>759</v>
      </c>
      <c r="P762" s="127">
        <f t="shared" si="153"/>
        <v>46232</v>
      </c>
      <c r="Q762" s="128">
        <f t="shared" si="160"/>
        <v>4</v>
      </c>
      <c r="R762" s="128" t="str">
        <f t="shared" si="155"/>
        <v>4ª-feira</v>
      </c>
      <c r="S762" s="129">
        <f t="shared" si="156"/>
        <v>0</v>
      </c>
    </row>
    <row r="763" spans="5:19" x14ac:dyDescent="0.2">
      <c r="E763" s="116">
        <f t="shared" si="157"/>
        <v>759</v>
      </c>
      <c r="F763" s="116">
        <f t="shared" si="162"/>
        <v>25</v>
      </c>
      <c r="G763" s="118">
        <f t="shared" si="163"/>
        <v>9</v>
      </c>
      <c r="H763" s="118">
        <f t="shared" si="158"/>
        <v>2025</v>
      </c>
      <c r="I763" s="125">
        <f t="shared" si="164"/>
        <v>45925</v>
      </c>
      <c r="J763" s="118">
        <f t="shared" si="159"/>
        <v>5</v>
      </c>
      <c r="K763" s="118" t="str">
        <f t="shared" si="154"/>
        <v>5ª-feira</v>
      </c>
      <c r="L763" s="124">
        <f t="shared" si="161"/>
        <v>0</v>
      </c>
      <c r="O763" s="126">
        <f t="shared" si="152"/>
        <v>760</v>
      </c>
      <c r="P763" s="127">
        <f t="shared" si="153"/>
        <v>46233</v>
      </c>
      <c r="Q763" s="128">
        <f t="shared" si="160"/>
        <v>5</v>
      </c>
      <c r="R763" s="128" t="str">
        <f t="shared" si="155"/>
        <v>5ª-feira</v>
      </c>
      <c r="S763" s="129">
        <f t="shared" si="156"/>
        <v>0</v>
      </c>
    </row>
    <row r="764" spans="5:19" x14ac:dyDescent="0.2">
      <c r="E764" s="116">
        <f t="shared" si="157"/>
        <v>760</v>
      </c>
      <c r="F764" s="116">
        <f t="shared" si="162"/>
        <v>26</v>
      </c>
      <c r="G764" s="118">
        <f t="shared" si="163"/>
        <v>9</v>
      </c>
      <c r="H764" s="118">
        <f t="shared" si="158"/>
        <v>2025</v>
      </c>
      <c r="I764" s="125">
        <f t="shared" si="164"/>
        <v>45926</v>
      </c>
      <c r="J764" s="118">
        <f t="shared" si="159"/>
        <v>6</v>
      </c>
      <c r="K764" s="118" t="str">
        <f t="shared" si="154"/>
        <v>6ª-feira</v>
      </c>
      <c r="L764" s="124">
        <f t="shared" si="161"/>
        <v>2</v>
      </c>
      <c r="O764" s="126">
        <f t="shared" si="152"/>
        <v>761</v>
      </c>
      <c r="P764" s="127">
        <f t="shared" si="153"/>
        <v>46234</v>
      </c>
      <c r="Q764" s="128">
        <f t="shared" si="160"/>
        <v>6</v>
      </c>
      <c r="R764" s="128" t="str">
        <f t="shared" si="155"/>
        <v>6ª-feira</v>
      </c>
      <c r="S764" s="129">
        <f t="shared" si="156"/>
        <v>2</v>
      </c>
    </row>
    <row r="765" spans="5:19" x14ac:dyDescent="0.2">
      <c r="E765" s="116">
        <f t="shared" si="157"/>
        <v>761</v>
      </c>
      <c r="F765" s="116">
        <f t="shared" si="162"/>
        <v>27</v>
      </c>
      <c r="G765" s="118">
        <f t="shared" si="163"/>
        <v>9</v>
      </c>
      <c r="H765" s="118">
        <f t="shared" si="158"/>
        <v>2025</v>
      </c>
      <c r="I765" s="125">
        <f t="shared" si="164"/>
        <v>45927</v>
      </c>
      <c r="J765" s="118">
        <f t="shared" si="159"/>
        <v>7</v>
      </c>
      <c r="K765" s="118" t="str">
        <f t="shared" si="154"/>
        <v>SÁBADO</v>
      </c>
      <c r="L765" s="124">
        <f t="shared" si="161"/>
        <v>1</v>
      </c>
      <c r="O765" s="126">
        <f t="shared" si="152"/>
        <v>762</v>
      </c>
      <c r="P765" s="127">
        <f t="shared" si="153"/>
        <v>46237</v>
      </c>
      <c r="Q765" s="128">
        <f t="shared" si="160"/>
        <v>2</v>
      </c>
      <c r="R765" s="128" t="str">
        <f t="shared" si="155"/>
        <v>2ª-feira</v>
      </c>
      <c r="S765" s="129">
        <f t="shared" si="156"/>
        <v>0</v>
      </c>
    </row>
    <row r="766" spans="5:19" x14ac:dyDescent="0.2">
      <c r="E766" s="116">
        <f t="shared" si="157"/>
        <v>762</v>
      </c>
      <c r="F766" s="116">
        <f t="shared" si="162"/>
        <v>28</v>
      </c>
      <c r="G766" s="118">
        <f t="shared" si="163"/>
        <v>9</v>
      </c>
      <c r="H766" s="118">
        <f t="shared" si="158"/>
        <v>2025</v>
      </c>
      <c r="I766" s="125">
        <f t="shared" si="164"/>
        <v>45928</v>
      </c>
      <c r="J766" s="118">
        <f t="shared" si="159"/>
        <v>1</v>
      </c>
      <c r="K766" s="118" t="str">
        <f t="shared" si="154"/>
        <v>DOMINGO</v>
      </c>
      <c r="L766" s="124">
        <f t="shared" si="161"/>
        <v>0</v>
      </c>
      <c r="O766" s="126">
        <f t="shared" ref="O766:O803" si="165">O765+1</f>
        <v>763</v>
      </c>
      <c r="P766" s="127">
        <f t="shared" ref="P766:P803" si="166">P765+1+S765</f>
        <v>46238</v>
      </c>
      <c r="Q766" s="128">
        <f t="shared" si="160"/>
        <v>3</v>
      </c>
      <c r="R766" s="128" t="str">
        <f t="shared" si="155"/>
        <v>3ª-feira</v>
      </c>
      <c r="S766" s="129">
        <f t="shared" si="156"/>
        <v>0</v>
      </c>
    </row>
    <row r="767" spans="5:19" x14ac:dyDescent="0.2">
      <c r="E767" s="116">
        <f t="shared" si="157"/>
        <v>763</v>
      </c>
      <c r="F767" s="116">
        <f t="shared" si="162"/>
        <v>29</v>
      </c>
      <c r="G767" s="118">
        <f t="shared" si="163"/>
        <v>9</v>
      </c>
      <c r="H767" s="118">
        <f t="shared" si="158"/>
        <v>2025</v>
      </c>
      <c r="I767" s="125">
        <f t="shared" si="164"/>
        <v>45929</v>
      </c>
      <c r="J767" s="118">
        <f t="shared" si="159"/>
        <v>2</v>
      </c>
      <c r="K767" s="118" t="str">
        <f t="shared" si="154"/>
        <v>2ª-feira</v>
      </c>
      <c r="L767" s="124">
        <f t="shared" si="161"/>
        <v>0</v>
      </c>
      <c r="O767" s="126">
        <f t="shared" si="165"/>
        <v>764</v>
      </c>
      <c r="P767" s="127">
        <f t="shared" si="166"/>
        <v>46239</v>
      </c>
      <c r="Q767" s="128">
        <f t="shared" si="160"/>
        <v>4</v>
      </c>
      <c r="R767" s="128" t="str">
        <f t="shared" si="155"/>
        <v>4ª-feira</v>
      </c>
      <c r="S767" s="129">
        <f t="shared" si="156"/>
        <v>0</v>
      </c>
    </row>
    <row r="768" spans="5:19" x14ac:dyDescent="0.2">
      <c r="E768" s="116">
        <f t="shared" si="157"/>
        <v>764</v>
      </c>
      <c r="F768" s="116">
        <f t="shared" si="162"/>
        <v>30</v>
      </c>
      <c r="G768" s="118">
        <f t="shared" si="163"/>
        <v>9</v>
      </c>
      <c r="H768" s="118">
        <f t="shared" si="158"/>
        <v>2025</v>
      </c>
      <c r="I768" s="125">
        <f t="shared" si="164"/>
        <v>45930</v>
      </c>
      <c r="J768" s="118">
        <f t="shared" si="159"/>
        <v>3</v>
      </c>
      <c r="K768" s="118" t="str">
        <f t="shared" si="154"/>
        <v>3ª-feira</v>
      </c>
      <c r="L768" s="124">
        <f t="shared" si="161"/>
        <v>0</v>
      </c>
      <c r="O768" s="126">
        <f t="shared" si="165"/>
        <v>765</v>
      </c>
      <c r="P768" s="127">
        <f t="shared" si="166"/>
        <v>46240</v>
      </c>
      <c r="Q768" s="128">
        <f t="shared" si="160"/>
        <v>5</v>
      </c>
      <c r="R768" s="128" t="str">
        <f t="shared" si="155"/>
        <v>5ª-feira</v>
      </c>
      <c r="S768" s="129">
        <f t="shared" si="156"/>
        <v>0</v>
      </c>
    </row>
    <row r="769" spans="5:19" x14ac:dyDescent="0.2">
      <c r="E769" s="116">
        <f t="shared" si="157"/>
        <v>765</v>
      </c>
      <c r="F769" s="116">
        <f t="shared" si="162"/>
        <v>1</v>
      </c>
      <c r="G769" s="118">
        <f t="shared" si="163"/>
        <v>10</v>
      </c>
      <c r="H769" s="118">
        <f t="shared" si="158"/>
        <v>2025</v>
      </c>
      <c r="I769" s="125">
        <f t="shared" si="164"/>
        <v>45931</v>
      </c>
      <c r="J769" s="118">
        <f t="shared" si="159"/>
        <v>4</v>
      </c>
      <c r="K769" s="118" t="str">
        <f t="shared" si="154"/>
        <v>4ª-feira</v>
      </c>
      <c r="L769" s="124">
        <f t="shared" si="161"/>
        <v>0</v>
      </c>
      <c r="O769" s="126">
        <f t="shared" si="165"/>
        <v>766</v>
      </c>
      <c r="P769" s="127">
        <f t="shared" si="166"/>
        <v>46241</v>
      </c>
      <c r="Q769" s="128">
        <f t="shared" si="160"/>
        <v>6</v>
      </c>
      <c r="R769" s="128" t="str">
        <f t="shared" si="155"/>
        <v>6ª-feira</v>
      </c>
      <c r="S769" s="129">
        <f t="shared" si="156"/>
        <v>2</v>
      </c>
    </row>
    <row r="770" spans="5:19" x14ac:dyDescent="0.2">
      <c r="E770" s="116">
        <f t="shared" si="157"/>
        <v>766</v>
      </c>
      <c r="F770" s="116">
        <f t="shared" si="162"/>
        <v>2</v>
      </c>
      <c r="G770" s="118">
        <f t="shared" si="163"/>
        <v>10</v>
      </c>
      <c r="H770" s="118">
        <f t="shared" si="158"/>
        <v>2025</v>
      </c>
      <c r="I770" s="125">
        <f t="shared" si="164"/>
        <v>45932</v>
      </c>
      <c r="J770" s="118">
        <f t="shared" si="159"/>
        <v>5</v>
      </c>
      <c r="K770" s="118" t="str">
        <f t="shared" si="154"/>
        <v>5ª-feira</v>
      </c>
      <c r="L770" s="124">
        <f t="shared" si="161"/>
        <v>0</v>
      </c>
      <c r="O770" s="126">
        <f t="shared" si="165"/>
        <v>767</v>
      </c>
      <c r="P770" s="127">
        <f t="shared" si="166"/>
        <v>46244</v>
      </c>
      <c r="Q770" s="128">
        <f t="shared" si="160"/>
        <v>2</v>
      </c>
      <c r="R770" s="128" t="str">
        <f t="shared" si="155"/>
        <v>2ª-feira</v>
      </c>
      <c r="S770" s="129">
        <f t="shared" si="156"/>
        <v>0</v>
      </c>
    </row>
    <row r="771" spans="5:19" x14ac:dyDescent="0.2">
      <c r="E771" s="116">
        <f t="shared" si="157"/>
        <v>767</v>
      </c>
      <c r="F771" s="116">
        <f t="shared" si="162"/>
        <v>3</v>
      </c>
      <c r="G771" s="118">
        <f t="shared" si="163"/>
        <v>10</v>
      </c>
      <c r="H771" s="118">
        <f t="shared" si="158"/>
        <v>2025</v>
      </c>
      <c r="I771" s="125">
        <f t="shared" si="164"/>
        <v>45933</v>
      </c>
      <c r="J771" s="118">
        <f t="shared" si="159"/>
        <v>6</v>
      </c>
      <c r="K771" s="118" t="str">
        <f t="shared" si="154"/>
        <v>6ª-feira</v>
      </c>
      <c r="L771" s="124">
        <f t="shared" si="161"/>
        <v>2</v>
      </c>
      <c r="O771" s="126">
        <f t="shared" si="165"/>
        <v>768</v>
      </c>
      <c r="P771" s="127">
        <f t="shared" si="166"/>
        <v>46245</v>
      </c>
      <c r="Q771" s="128">
        <f t="shared" si="160"/>
        <v>3</v>
      </c>
      <c r="R771" s="128" t="str">
        <f t="shared" si="155"/>
        <v>3ª-feira</v>
      </c>
      <c r="S771" s="129">
        <f t="shared" si="156"/>
        <v>0</v>
      </c>
    </row>
    <row r="772" spans="5:19" x14ac:dyDescent="0.2">
      <c r="E772" s="116">
        <f t="shared" si="157"/>
        <v>768</v>
      </c>
      <c r="F772" s="116">
        <f t="shared" si="162"/>
        <v>4</v>
      </c>
      <c r="G772" s="118">
        <f t="shared" si="163"/>
        <v>10</v>
      </c>
      <c r="H772" s="118">
        <f t="shared" si="158"/>
        <v>2025</v>
      </c>
      <c r="I772" s="125">
        <f t="shared" si="164"/>
        <v>45934</v>
      </c>
      <c r="J772" s="118">
        <f t="shared" si="159"/>
        <v>7</v>
      </c>
      <c r="K772" s="118" t="str">
        <f t="shared" ref="K772:K835" si="167">VLOOKUP(J772,$B$4:$C$10,2,FALSE)</f>
        <v>SÁBADO</v>
      </c>
      <c r="L772" s="124">
        <f t="shared" si="161"/>
        <v>1</v>
      </c>
      <c r="O772" s="126">
        <f t="shared" si="165"/>
        <v>769</v>
      </c>
      <c r="P772" s="127">
        <f t="shared" si="166"/>
        <v>46246</v>
      </c>
      <c r="Q772" s="128">
        <f t="shared" si="160"/>
        <v>4</v>
      </c>
      <c r="R772" s="128" t="str">
        <f t="shared" ref="R772:R803" si="168">VLOOKUP(Q772,$B$4:$C$10,2,FALSE)</f>
        <v>4ª-feira</v>
      </c>
      <c r="S772" s="129">
        <f t="shared" ref="S772:S803" si="169">VLOOKUP(P772,$I$4:$L$4004,4,FALSE)</f>
        <v>0</v>
      </c>
    </row>
    <row r="773" spans="5:19" x14ac:dyDescent="0.2">
      <c r="E773" s="116">
        <f t="shared" si="157"/>
        <v>769</v>
      </c>
      <c r="F773" s="116">
        <f t="shared" si="162"/>
        <v>5</v>
      </c>
      <c r="G773" s="118">
        <f t="shared" si="163"/>
        <v>10</v>
      </c>
      <c r="H773" s="118">
        <f t="shared" si="158"/>
        <v>2025</v>
      </c>
      <c r="I773" s="125">
        <f t="shared" si="164"/>
        <v>45935</v>
      </c>
      <c r="J773" s="118">
        <f t="shared" si="159"/>
        <v>1</v>
      </c>
      <c r="K773" s="118" t="str">
        <f t="shared" si="167"/>
        <v>DOMINGO</v>
      </c>
      <c r="L773" s="124">
        <f t="shared" si="161"/>
        <v>0</v>
      </c>
      <c r="O773" s="126">
        <f t="shared" si="165"/>
        <v>770</v>
      </c>
      <c r="P773" s="127">
        <f t="shared" si="166"/>
        <v>46247</v>
      </c>
      <c r="Q773" s="128">
        <f t="shared" si="160"/>
        <v>5</v>
      </c>
      <c r="R773" s="128" t="str">
        <f t="shared" si="168"/>
        <v>5ª-feira</v>
      </c>
      <c r="S773" s="129">
        <f t="shared" si="169"/>
        <v>0</v>
      </c>
    </row>
    <row r="774" spans="5:19" x14ac:dyDescent="0.2">
      <c r="E774" s="116">
        <f t="shared" ref="E774:E837" si="170">E773+1</f>
        <v>770</v>
      </c>
      <c r="F774" s="116">
        <f t="shared" si="162"/>
        <v>6</v>
      </c>
      <c r="G774" s="118">
        <f t="shared" si="163"/>
        <v>10</v>
      </c>
      <c r="H774" s="118">
        <f t="shared" ref="H774:H837" si="171">YEAR(I774)</f>
        <v>2025</v>
      </c>
      <c r="I774" s="125">
        <f t="shared" si="164"/>
        <v>45936</v>
      </c>
      <c r="J774" s="118">
        <f t="shared" ref="J774:J837" si="172">WEEKDAY(I774)</f>
        <v>2</v>
      </c>
      <c r="K774" s="118" t="str">
        <f t="shared" si="167"/>
        <v>2ª-feira</v>
      </c>
      <c r="L774" s="124">
        <f t="shared" si="161"/>
        <v>0</v>
      </c>
      <c r="O774" s="126">
        <f t="shared" si="165"/>
        <v>771</v>
      </c>
      <c r="P774" s="127">
        <f t="shared" si="166"/>
        <v>46248</v>
      </c>
      <c r="Q774" s="128">
        <f t="shared" ref="Q774:Q803" si="173">WEEKDAY(P774)</f>
        <v>6</v>
      </c>
      <c r="R774" s="128" t="str">
        <f t="shared" si="168"/>
        <v>6ª-feira</v>
      </c>
      <c r="S774" s="129">
        <f t="shared" si="169"/>
        <v>2</v>
      </c>
    </row>
    <row r="775" spans="5:19" x14ac:dyDescent="0.2">
      <c r="E775" s="116">
        <f t="shared" si="170"/>
        <v>771</v>
      </c>
      <c r="F775" s="116">
        <f t="shared" si="162"/>
        <v>7</v>
      </c>
      <c r="G775" s="118">
        <f t="shared" si="163"/>
        <v>10</v>
      </c>
      <c r="H775" s="118">
        <f t="shared" si="171"/>
        <v>2025</v>
      </c>
      <c r="I775" s="125">
        <f t="shared" si="164"/>
        <v>45937</v>
      </c>
      <c r="J775" s="118">
        <f t="shared" si="172"/>
        <v>3</v>
      </c>
      <c r="K775" s="118" t="str">
        <f t="shared" si="167"/>
        <v>3ª-feira</v>
      </c>
      <c r="L775" s="124">
        <f t="shared" si="161"/>
        <v>0</v>
      </c>
      <c r="O775" s="126">
        <f t="shared" si="165"/>
        <v>772</v>
      </c>
      <c r="P775" s="127">
        <f t="shared" si="166"/>
        <v>46251</v>
      </c>
      <c r="Q775" s="128">
        <f t="shared" si="173"/>
        <v>2</v>
      </c>
      <c r="R775" s="128" t="str">
        <f t="shared" si="168"/>
        <v>2ª-feira</v>
      </c>
      <c r="S775" s="129">
        <f t="shared" si="169"/>
        <v>0</v>
      </c>
    </row>
    <row r="776" spans="5:19" x14ac:dyDescent="0.2">
      <c r="E776" s="116">
        <f t="shared" si="170"/>
        <v>772</v>
      </c>
      <c r="F776" s="116">
        <f t="shared" si="162"/>
        <v>8</v>
      </c>
      <c r="G776" s="118">
        <f t="shared" si="163"/>
        <v>10</v>
      </c>
      <c r="H776" s="118">
        <f t="shared" si="171"/>
        <v>2025</v>
      </c>
      <c r="I776" s="125">
        <f t="shared" si="164"/>
        <v>45938</v>
      </c>
      <c r="J776" s="118">
        <f t="shared" si="172"/>
        <v>4</v>
      </c>
      <c r="K776" s="118" t="str">
        <f t="shared" si="167"/>
        <v>4ª-feira</v>
      </c>
      <c r="L776" s="124">
        <f t="shared" si="161"/>
        <v>0</v>
      </c>
      <c r="O776" s="126">
        <f t="shared" si="165"/>
        <v>773</v>
      </c>
      <c r="P776" s="127">
        <f t="shared" si="166"/>
        <v>46252</v>
      </c>
      <c r="Q776" s="128">
        <f t="shared" si="173"/>
        <v>3</v>
      </c>
      <c r="R776" s="128" t="str">
        <f t="shared" si="168"/>
        <v>3ª-feira</v>
      </c>
      <c r="S776" s="129">
        <f t="shared" si="169"/>
        <v>0</v>
      </c>
    </row>
    <row r="777" spans="5:19" x14ac:dyDescent="0.2">
      <c r="E777" s="116">
        <f t="shared" si="170"/>
        <v>773</v>
      </c>
      <c r="F777" s="116">
        <f t="shared" si="162"/>
        <v>9</v>
      </c>
      <c r="G777" s="118">
        <f t="shared" si="163"/>
        <v>10</v>
      </c>
      <c r="H777" s="118">
        <f t="shared" si="171"/>
        <v>2025</v>
      </c>
      <c r="I777" s="125">
        <f t="shared" si="164"/>
        <v>45939</v>
      </c>
      <c r="J777" s="118">
        <f t="shared" si="172"/>
        <v>5</v>
      </c>
      <c r="K777" s="118" t="str">
        <f t="shared" si="167"/>
        <v>5ª-feira</v>
      </c>
      <c r="L777" s="124">
        <f t="shared" ref="L777:L840" si="174">IF(J777=6,2,IF(J777=7,1,0))</f>
        <v>0</v>
      </c>
      <c r="O777" s="126">
        <f t="shared" si="165"/>
        <v>774</v>
      </c>
      <c r="P777" s="127">
        <f t="shared" si="166"/>
        <v>46253</v>
      </c>
      <c r="Q777" s="128">
        <f t="shared" si="173"/>
        <v>4</v>
      </c>
      <c r="R777" s="128" t="str">
        <f t="shared" si="168"/>
        <v>4ª-feira</v>
      </c>
      <c r="S777" s="129">
        <f t="shared" si="169"/>
        <v>0</v>
      </c>
    </row>
    <row r="778" spans="5:19" x14ac:dyDescent="0.2">
      <c r="E778" s="116">
        <f t="shared" si="170"/>
        <v>774</v>
      </c>
      <c r="F778" s="116">
        <f t="shared" si="162"/>
        <v>10</v>
      </c>
      <c r="G778" s="118">
        <f t="shared" si="163"/>
        <v>10</v>
      </c>
      <c r="H778" s="118">
        <f t="shared" si="171"/>
        <v>2025</v>
      </c>
      <c r="I778" s="125">
        <f t="shared" si="164"/>
        <v>45940</v>
      </c>
      <c r="J778" s="118">
        <f t="shared" si="172"/>
        <v>6</v>
      </c>
      <c r="K778" s="118" t="str">
        <f t="shared" si="167"/>
        <v>6ª-feira</v>
      </c>
      <c r="L778" s="124">
        <f t="shared" si="174"/>
        <v>2</v>
      </c>
      <c r="O778" s="126">
        <f t="shared" si="165"/>
        <v>775</v>
      </c>
      <c r="P778" s="127">
        <f t="shared" si="166"/>
        <v>46254</v>
      </c>
      <c r="Q778" s="128">
        <f t="shared" si="173"/>
        <v>5</v>
      </c>
      <c r="R778" s="128" t="str">
        <f t="shared" si="168"/>
        <v>5ª-feira</v>
      </c>
      <c r="S778" s="129">
        <f t="shared" si="169"/>
        <v>0</v>
      </c>
    </row>
    <row r="779" spans="5:19" x14ac:dyDescent="0.2">
      <c r="E779" s="116">
        <f t="shared" si="170"/>
        <v>775</v>
      </c>
      <c r="F779" s="116">
        <f t="shared" si="162"/>
        <v>11</v>
      </c>
      <c r="G779" s="118">
        <f t="shared" si="163"/>
        <v>10</v>
      </c>
      <c r="H779" s="118">
        <f t="shared" si="171"/>
        <v>2025</v>
      </c>
      <c r="I779" s="125">
        <f t="shared" si="164"/>
        <v>45941</v>
      </c>
      <c r="J779" s="118">
        <f t="shared" si="172"/>
        <v>7</v>
      </c>
      <c r="K779" s="118" t="str">
        <f t="shared" si="167"/>
        <v>SÁBADO</v>
      </c>
      <c r="L779" s="124">
        <f t="shared" si="174"/>
        <v>1</v>
      </c>
      <c r="O779" s="126">
        <f t="shared" si="165"/>
        <v>776</v>
      </c>
      <c r="P779" s="127">
        <f t="shared" si="166"/>
        <v>46255</v>
      </c>
      <c r="Q779" s="128">
        <f t="shared" si="173"/>
        <v>6</v>
      </c>
      <c r="R779" s="128" t="str">
        <f t="shared" si="168"/>
        <v>6ª-feira</v>
      </c>
      <c r="S779" s="129">
        <f t="shared" si="169"/>
        <v>2</v>
      </c>
    </row>
    <row r="780" spans="5:19" x14ac:dyDescent="0.2">
      <c r="E780" s="116">
        <f t="shared" si="170"/>
        <v>776</v>
      </c>
      <c r="F780" s="116">
        <f t="shared" si="162"/>
        <v>12</v>
      </c>
      <c r="G780" s="118">
        <f t="shared" si="163"/>
        <v>10</v>
      </c>
      <c r="H780" s="118">
        <f t="shared" si="171"/>
        <v>2025</v>
      </c>
      <c r="I780" s="125">
        <f t="shared" si="164"/>
        <v>45942</v>
      </c>
      <c r="J780" s="118">
        <f t="shared" si="172"/>
        <v>1</v>
      </c>
      <c r="K780" s="118" t="str">
        <f t="shared" si="167"/>
        <v>DOMINGO</v>
      </c>
      <c r="L780" s="124">
        <f t="shared" si="174"/>
        <v>0</v>
      </c>
      <c r="O780" s="126">
        <f t="shared" si="165"/>
        <v>777</v>
      </c>
      <c r="P780" s="127">
        <f t="shared" si="166"/>
        <v>46258</v>
      </c>
      <c r="Q780" s="128">
        <f t="shared" si="173"/>
        <v>2</v>
      </c>
      <c r="R780" s="128" t="str">
        <f t="shared" si="168"/>
        <v>2ª-feira</v>
      </c>
      <c r="S780" s="129">
        <f t="shared" si="169"/>
        <v>0</v>
      </c>
    </row>
    <row r="781" spans="5:19" x14ac:dyDescent="0.2">
      <c r="E781" s="116">
        <f t="shared" si="170"/>
        <v>777</v>
      </c>
      <c r="F781" s="116">
        <f t="shared" si="162"/>
        <v>13</v>
      </c>
      <c r="G781" s="118">
        <f t="shared" si="163"/>
        <v>10</v>
      </c>
      <c r="H781" s="118">
        <f t="shared" si="171"/>
        <v>2025</v>
      </c>
      <c r="I781" s="125">
        <f t="shared" si="164"/>
        <v>45943</v>
      </c>
      <c r="J781" s="118">
        <f t="shared" si="172"/>
        <v>2</v>
      </c>
      <c r="K781" s="118" t="str">
        <f t="shared" si="167"/>
        <v>2ª-feira</v>
      </c>
      <c r="L781" s="124">
        <f t="shared" si="174"/>
        <v>0</v>
      </c>
      <c r="O781" s="126">
        <f t="shared" si="165"/>
        <v>778</v>
      </c>
      <c r="P781" s="127">
        <f t="shared" si="166"/>
        <v>46259</v>
      </c>
      <c r="Q781" s="128">
        <f t="shared" si="173"/>
        <v>3</v>
      </c>
      <c r="R781" s="128" t="str">
        <f t="shared" si="168"/>
        <v>3ª-feira</v>
      </c>
      <c r="S781" s="129">
        <f t="shared" si="169"/>
        <v>0</v>
      </c>
    </row>
    <row r="782" spans="5:19" x14ac:dyDescent="0.2">
      <c r="E782" s="116">
        <f t="shared" si="170"/>
        <v>778</v>
      </c>
      <c r="F782" s="116">
        <f t="shared" si="162"/>
        <v>14</v>
      </c>
      <c r="G782" s="118">
        <f t="shared" si="163"/>
        <v>10</v>
      </c>
      <c r="H782" s="118">
        <f t="shared" si="171"/>
        <v>2025</v>
      </c>
      <c r="I782" s="125">
        <f t="shared" si="164"/>
        <v>45944</v>
      </c>
      <c r="J782" s="118">
        <f t="shared" si="172"/>
        <v>3</v>
      </c>
      <c r="K782" s="118" t="str">
        <f t="shared" si="167"/>
        <v>3ª-feira</v>
      </c>
      <c r="L782" s="124">
        <f t="shared" si="174"/>
        <v>0</v>
      </c>
      <c r="O782" s="126">
        <f t="shared" si="165"/>
        <v>779</v>
      </c>
      <c r="P782" s="127">
        <f t="shared" si="166"/>
        <v>46260</v>
      </c>
      <c r="Q782" s="128">
        <f t="shared" si="173"/>
        <v>4</v>
      </c>
      <c r="R782" s="128" t="str">
        <f t="shared" si="168"/>
        <v>4ª-feira</v>
      </c>
      <c r="S782" s="129">
        <f t="shared" si="169"/>
        <v>0</v>
      </c>
    </row>
    <row r="783" spans="5:19" x14ac:dyDescent="0.2">
      <c r="E783" s="116">
        <f t="shared" si="170"/>
        <v>779</v>
      </c>
      <c r="F783" s="116">
        <f t="shared" si="162"/>
        <v>15</v>
      </c>
      <c r="G783" s="118">
        <f t="shared" si="163"/>
        <v>10</v>
      </c>
      <c r="H783" s="118">
        <f t="shared" si="171"/>
        <v>2025</v>
      </c>
      <c r="I783" s="125">
        <f t="shared" si="164"/>
        <v>45945</v>
      </c>
      <c r="J783" s="118">
        <f t="shared" si="172"/>
        <v>4</v>
      </c>
      <c r="K783" s="118" t="str">
        <f t="shared" si="167"/>
        <v>4ª-feira</v>
      </c>
      <c r="L783" s="124">
        <f t="shared" si="174"/>
        <v>0</v>
      </c>
      <c r="O783" s="126">
        <f t="shared" si="165"/>
        <v>780</v>
      </c>
      <c r="P783" s="127">
        <f t="shared" si="166"/>
        <v>46261</v>
      </c>
      <c r="Q783" s="128">
        <f t="shared" si="173"/>
        <v>5</v>
      </c>
      <c r="R783" s="128" t="str">
        <f t="shared" si="168"/>
        <v>5ª-feira</v>
      </c>
      <c r="S783" s="129">
        <f t="shared" si="169"/>
        <v>0</v>
      </c>
    </row>
    <row r="784" spans="5:19" x14ac:dyDescent="0.2">
      <c r="E784" s="116">
        <f t="shared" si="170"/>
        <v>780</v>
      </c>
      <c r="F784" s="116">
        <f t="shared" si="162"/>
        <v>16</v>
      </c>
      <c r="G784" s="118">
        <f t="shared" si="163"/>
        <v>10</v>
      </c>
      <c r="H784" s="118">
        <f t="shared" si="171"/>
        <v>2025</v>
      </c>
      <c r="I784" s="125">
        <f t="shared" si="164"/>
        <v>45946</v>
      </c>
      <c r="J784" s="118">
        <f t="shared" si="172"/>
        <v>5</v>
      </c>
      <c r="K784" s="118" t="str">
        <f t="shared" si="167"/>
        <v>5ª-feira</v>
      </c>
      <c r="L784" s="124">
        <f t="shared" si="174"/>
        <v>0</v>
      </c>
      <c r="O784" s="126">
        <f t="shared" si="165"/>
        <v>781</v>
      </c>
      <c r="P784" s="127">
        <f t="shared" si="166"/>
        <v>46262</v>
      </c>
      <c r="Q784" s="128">
        <f t="shared" si="173"/>
        <v>6</v>
      </c>
      <c r="R784" s="128" t="str">
        <f t="shared" si="168"/>
        <v>6ª-feira</v>
      </c>
      <c r="S784" s="129">
        <f t="shared" si="169"/>
        <v>2</v>
      </c>
    </row>
    <row r="785" spans="5:19" x14ac:dyDescent="0.2">
      <c r="E785" s="116">
        <f t="shared" si="170"/>
        <v>781</v>
      </c>
      <c r="F785" s="116">
        <f t="shared" si="162"/>
        <v>17</v>
      </c>
      <c r="G785" s="118">
        <f t="shared" si="163"/>
        <v>10</v>
      </c>
      <c r="H785" s="118">
        <f t="shared" si="171"/>
        <v>2025</v>
      </c>
      <c r="I785" s="125">
        <f t="shared" si="164"/>
        <v>45947</v>
      </c>
      <c r="J785" s="118">
        <f t="shared" si="172"/>
        <v>6</v>
      </c>
      <c r="K785" s="118" t="str">
        <f t="shared" si="167"/>
        <v>6ª-feira</v>
      </c>
      <c r="L785" s="124">
        <f t="shared" si="174"/>
        <v>2</v>
      </c>
      <c r="O785" s="126">
        <f t="shared" si="165"/>
        <v>782</v>
      </c>
      <c r="P785" s="127">
        <f t="shared" si="166"/>
        <v>46265</v>
      </c>
      <c r="Q785" s="128">
        <f t="shared" si="173"/>
        <v>2</v>
      </c>
      <c r="R785" s="128" t="str">
        <f t="shared" si="168"/>
        <v>2ª-feira</v>
      </c>
      <c r="S785" s="129">
        <f t="shared" si="169"/>
        <v>0</v>
      </c>
    </row>
    <row r="786" spans="5:19" x14ac:dyDescent="0.2">
      <c r="E786" s="116">
        <f t="shared" si="170"/>
        <v>782</v>
      </c>
      <c r="F786" s="116">
        <f t="shared" si="162"/>
        <v>18</v>
      </c>
      <c r="G786" s="118">
        <f t="shared" si="163"/>
        <v>10</v>
      </c>
      <c r="H786" s="118">
        <f t="shared" si="171"/>
        <v>2025</v>
      </c>
      <c r="I786" s="125">
        <f t="shared" si="164"/>
        <v>45948</v>
      </c>
      <c r="J786" s="118">
        <f t="shared" si="172"/>
        <v>7</v>
      </c>
      <c r="K786" s="118" t="str">
        <f t="shared" si="167"/>
        <v>SÁBADO</v>
      </c>
      <c r="L786" s="124">
        <f t="shared" si="174"/>
        <v>1</v>
      </c>
      <c r="O786" s="126">
        <f t="shared" si="165"/>
        <v>783</v>
      </c>
      <c r="P786" s="127">
        <f t="shared" si="166"/>
        <v>46266</v>
      </c>
      <c r="Q786" s="128">
        <f t="shared" si="173"/>
        <v>3</v>
      </c>
      <c r="R786" s="128" t="str">
        <f t="shared" si="168"/>
        <v>3ª-feira</v>
      </c>
      <c r="S786" s="129">
        <f t="shared" si="169"/>
        <v>0</v>
      </c>
    </row>
    <row r="787" spans="5:19" x14ac:dyDescent="0.2">
      <c r="E787" s="116">
        <f t="shared" si="170"/>
        <v>783</v>
      </c>
      <c r="F787" s="116">
        <f t="shared" si="162"/>
        <v>19</v>
      </c>
      <c r="G787" s="118">
        <f t="shared" si="163"/>
        <v>10</v>
      </c>
      <c r="H787" s="118">
        <f t="shared" si="171"/>
        <v>2025</v>
      </c>
      <c r="I787" s="125">
        <f t="shared" si="164"/>
        <v>45949</v>
      </c>
      <c r="J787" s="118">
        <f t="shared" si="172"/>
        <v>1</v>
      </c>
      <c r="K787" s="118" t="str">
        <f t="shared" si="167"/>
        <v>DOMINGO</v>
      </c>
      <c r="L787" s="124">
        <f t="shared" si="174"/>
        <v>0</v>
      </c>
      <c r="O787" s="126">
        <f t="shared" si="165"/>
        <v>784</v>
      </c>
      <c r="P787" s="127">
        <f t="shared" si="166"/>
        <v>46267</v>
      </c>
      <c r="Q787" s="128">
        <f t="shared" si="173"/>
        <v>4</v>
      </c>
      <c r="R787" s="128" t="str">
        <f t="shared" si="168"/>
        <v>4ª-feira</v>
      </c>
      <c r="S787" s="129">
        <f t="shared" si="169"/>
        <v>0</v>
      </c>
    </row>
    <row r="788" spans="5:19" x14ac:dyDescent="0.2">
      <c r="E788" s="116">
        <f t="shared" si="170"/>
        <v>784</v>
      </c>
      <c r="F788" s="116">
        <f t="shared" si="162"/>
        <v>20</v>
      </c>
      <c r="G788" s="118">
        <f t="shared" si="163"/>
        <v>10</v>
      </c>
      <c r="H788" s="118">
        <f t="shared" si="171"/>
        <v>2025</v>
      </c>
      <c r="I788" s="125">
        <f t="shared" si="164"/>
        <v>45950</v>
      </c>
      <c r="J788" s="118">
        <f t="shared" si="172"/>
        <v>2</v>
      </c>
      <c r="K788" s="118" t="str">
        <f t="shared" si="167"/>
        <v>2ª-feira</v>
      </c>
      <c r="L788" s="124">
        <f t="shared" si="174"/>
        <v>0</v>
      </c>
      <c r="O788" s="126">
        <f t="shared" si="165"/>
        <v>785</v>
      </c>
      <c r="P788" s="127">
        <f t="shared" si="166"/>
        <v>46268</v>
      </c>
      <c r="Q788" s="128">
        <f t="shared" si="173"/>
        <v>5</v>
      </c>
      <c r="R788" s="128" t="str">
        <f t="shared" si="168"/>
        <v>5ª-feira</v>
      </c>
      <c r="S788" s="129">
        <f t="shared" si="169"/>
        <v>0</v>
      </c>
    </row>
    <row r="789" spans="5:19" x14ac:dyDescent="0.2">
      <c r="E789" s="116">
        <f t="shared" si="170"/>
        <v>785</v>
      </c>
      <c r="F789" s="116">
        <f t="shared" si="162"/>
        <v>21</v>
      </c>
      <c r="G789" s="118">
        <f t="shared" si="163"/>
        <v>10</v>
      </c>
      <c r="H789" s="118">
        <f t="shared" si="171"/>
        <v>2025</v>
      </c>
      <c r="I789" s="125">
        <f t="shared" si="164"/>
        <v>45951</v>
      </c>
      <c r="J789" s="118">
        <f t="shared" si="172"/>
        <v>3</v>
      </c>
      <c r="K789" s="118" t="str">
        <f t="shared" si="167"/>
        <v>3ª-feira</v>
      </c>
      <c r="L789" s="124">
        <f t="shared" si="174"/>
        <v>0</v>
      </c>
      <c r="O789" s="126">
        <f t="shared" si="165"/>
        <v>786</v>
      </c>
      <c r="P789" s="127">
        <f t="shared" si="166"/>
        <v>46269</v>
      </c>
      <c r="Q789" s="128">
        <f t="shared" si="173"/>
        <v>6</v>
      </c>
      <c r="R789" s="128" t="str">
        <f t="shared" si="168"/>
        <v>6ª-feira</v>
      </c>
      <c r="S789" s="129">
        <f t="shared" si="169"/>
        <v>2</v>
      </c>
    </row>
    <row r="790" spans="5:19" x14ac:dyDescent="0.2">
      <c r="E790" s="116">
        <f t="shared" si="170"/>
        <v>786</v>
      </c>
      <c r="F790" s="116">
        <f t="shared" ref="F790:F853" si="175">DAY(I790)</f>
        <v>22</v>
      </c>
      <c r="G790" s="118">
        <f t="shared" ref="G790:G853" si="176">MONTH(I790)</f>
        <v>10</v>
      </c>
      <c r="H790" s="118">
        <f t="shared" si="171"/>
        <v>2025</v>
      </c>
      <c r="I790" s="125">
        <f t="shared" ref="I790:I853" si="177">I789+1</f>
        <v>45952</v>
      </c>
      <c r="J790" s="118">
        <f t="shared" si="172"/>
        <v>4</v>
      </c>
      <c r="K790" s="118" t="str">
        <f t="shared" si="167"/>
        <v>4ª-feira</v>
      </c>
      <c r="L790" s="124">
        <f t="shared" si="174"/>
        <v>0</v>
      </c>
      <c r="O790" s="126">
        <f t="shared" si="165"/>
        <v>787</v>
      </c>
      <c r="P790" s="127">
        <f t="shared" si="166"/>
        <v>46272</v>
      </c>
      <c r="Q790" s="128">
        <f t="shared" si="173"/>
        <v>2</v>
      </c>
      <c r="R790" s="128" t="str">
        <f t="shared" si="168"/>
        <v>2ª-feira</v>
      </c>
      <c r="S790" s="129">
        <f t="shared" si="169"/>
        <v>0</v>
      </c>
    </row>
    <row r="791" spans="5:19" x14ac:dyDescent="0.2">
      <c r="E791" s="116">
        <f t="shared" si="170"/>
        <v>787</v>
      </c>
      <c r="F791" s="116">
        <f t="shared" si="175"/>
        <v>23</v>
      </c>
      <c r="G791" s="118">
        <f t="shared" si="176"/>
        <v>10</v>
      </c>
      <c r="H791" s="118">
        <f t="shared" si="171"/>
        <v>2025</v>
      </c>
      <c r="I791" s="125">
        <f t="shared" si="177"/>
        <v>45953</v>
      </c>
      <c r="J791" s="118">
        <f t="shared" si="172"/>
        <v>5</v>
      </c>
      <c r="K791" s="118" t="str">
        <f t="shared" si="167"/>
        <v>5ª-feira</v>
      </c>
      <c r="L791" s="124">
        <f t="shared" si="174"/>
        <v>0</v>
      </c>
      <c r="O791" s="126">
        <f t="shared" si="165"/>
        <v>788</v>
      </c>
      <c r="P791" s="127">
        <f t="shared" si="166"/>
        <v>46273</v>
      </c>
      <c r="Q791" s="128">
        <f t="shared" si="173"/>
        <v>3</v>
      </c>
      <c r="R791" s="128" t="str">
        <f t="shared" si="168"/>
        <v>3ª-feira</v>
      </c>
      <c r="S791" s="129">
        <f t="shared" si="169"/>
        <v>0</v>
      </c>
    </row>
    <row r="792" spans="5:19" x14ac:dyDescent="0.2">
      <c r="E792" s="116">
        <f t="shared" si="170"/>
        <v>788</v>
      </c>
      <c r="F792" s="116">
        <f t="shared" si="175"/>
        <v>24</v>
      </c>
      <c r="G792" s="118">
        <f t="shared" si="176"/>
        <v>10</v>
      </c>
      <c r="H792" s="118">
        <f t="shared" si="171"/>
        <v>2025</v>
      </c>
      <c r="I792" s="125">
        <f t="shared" si="177"/>
        <v>45954</v>
      </c>
      <c r="J792" s="118">
        <f t="shared" si="172"/>
        <v>6</v>
      </c>
      <c r="K792" s="118" t="str">
        <f t="shared" si="167"/>
        <v>6ª-feira</v>
      </c>
      <c r="L792" s="124">
        <f t="shared" si="174"/>
        <v>2</v>
      </c>
      <c r="O792" s="126">
        <f t="shared" si="165"/>
        <v>789</v>
      </c>
      <c r="P792" s="127">
        <f t="shared" si="166"/>
        <v>46274</v>
      </c>
      <c r="Q792" s="128">
        <f t="shared" si="173"/>
        <v>4</v>
      </c>
      <c r="R792" s="128" t="str">
        <f t="shared" si="168"/>
        <v>4ª-feira</v>
      </c>
      <c r="S792" s="129">
        <f t="shared" si="169"/>
        <v>0</v>
      </c>
    </row>
    <row r="793" spans="5:19" x14ac:dyDescent="0.2">
      <c r="E793" s="116">
        <f t="shared" si="170"/>
        <v>789</v>
      </c>
      <c r="F793" s="116">
        <f t="shared" si="175"/>
        <v>25</v>
      </c>
      <c r="G793" s="118">
        <f t="shared" si="176"/>
        <v>10</v>
      </c>
      <c r="H793" s="118">
        <f t="shared" si="171"/>
        <v>2025</v>
      </c>
      <c r="I793" s="125">
        <f t="shared" si="177"/>
        <v>45955</v>
      </c>
      <c r="J793" s="118">
        <f t="shared" si="172"/>
        <v>7</v>
      </c>
      <c r="K793" s="118" t="str">
        <f t="shared" si="167"/>
        <v>SÁBADO</v>
      </c>
      <c r="L793" s="124">
        <f t="shared" si="174"/>
        <v>1</v>
      </c>
      <c r="O793" s="126">
        <f t="shared" si="165"/>
        <v>790</v>
      </c>
      <c r="P793" s="127">
        <f t="shared" si="166"/>
        <v>46275</v>
      </c>
      <c r="Q793" s="128">
        <f t="shared" si="173"/>
        <v>5</v>
      </c>
      <c r="R793" s="128" t="str">
        <f t="shared" si="168"/>
        <v>5ª-feira</v>
      </c>
      <c r="S793" s="129">
        <f t="shared" si="169"/>
        <v>0</v>
      </c>
    </row>
    <row r="794" spans="5:19" x14ac:dyDescent="0.2">
      <c r="E794" s="116">
        <f t="shared" si="170"/>
        <v>790</v>
      </c>
      <c r="F794" s="116">
        <f t="shared" si="175"/>
        <v>26</v>
      </c>
      <c r="G794" s="118">
        <f t="shared" si="176"/>
        <v>10</v>
      </c>
      <c r="H794" s="118">
        <f t="shared" si="171"/>
        <v>2025</v>
      </c>
      <c r="I794" s="125">
        <f t="shared" si="177"/>
        <v>45956</v>
      </c>
      <c r="J794" s="118">
        <f t="shared" si="172"/>
        <v>1</v>
      </c>
      <c r="K794" s="118" t="str">
        <f t="shared" si="167"/>
        <v>DOMINGO</v>
      </c>
      <c r="L794" s="124">
        <f t="shared" si="174"/>
        <v>0</v>
      </c>
      <c r="O794" s="126">
        <f t="shared" si="165"/>
        <v>791</v>
      </c>
      <c r="P794" s="127">
        <f t="shared" si="166"/>
        <v>46276</v>
      </c>
      <c r="Q794" s="128">
        <f t="shared" si="173"/>
        <v>6</v>
      </c>
      <c r="R794" s="128" t="str">
        <f t="shared" si="168"/>
        <v>6ª-feira</v>
      </c>
      <c r="S794" s="129">
        <f t="shared" si="169"/>
        <v>2</v>
      </c>
    </row>
    <row r="795" spans="5:19" x14ac:dyDescent="0.2">
      <c r="E795" s="116">
        <f t="shared" si="170"/>
        <v>791</v>
      </c>
      <c r="F795" s="116">
        <f t="shared" si="175"/>
        <v>27</v>
      </c>
      <c r="G795" s="118">
        <f t="shared" si="176"/>
        <v>10</v>
      </c>
      <c r="H795" s="118">
        <f t="shared" si="171"/>
        <v>2025</v>
      </c>
      <c r="I795" s="125">
        <f t="shared" si="177"/>
        <v>45957</v>
      </c>
      <c r="J795" s="118">
        <f t="shared" si="172"/>
        <v>2</v>
      </c>
      <c r="K795" s="118" t="str">
        <f t="shared" si="167"/>
        <v>2ª-feira</v>
      </c>
      <c r="L795" s="124">
        <f t="shared" si="174"/>
        <v>0</v>
      </c>
      <c r="O795" s="126">
        <f t="shared" si="165"/>
        <v>792</v>
      </c>
      <c r="P795" s="127">
        <f t="shared" si="166"/>
        <v>46279</v>
      </c>
      <c r="Q795" s="128">
        <f t="shared" si="173"/>
        <v>2</v>
      </c>
      <c r="R795" s="128" t="str">
        <f t="shared" si="168"/>
        <v>2ª-feira</v>
      </c>
      <c r="S795" s="129">
        <f t="shared" si="169"/>
        <v>0</v>
      </c>
    </row>
    <row r="796" spans="5:19" x14ac:dyDescent="0.2">
      <c r="E796" s="116">
        <f t="shared" si="170"/>
        <v>792</v>
      </c>
      <c r="F796" s="116">
        <f t="shared" si="175"/>
        <v>28</v>
      </c>
      <c r="G796" s="118">
        <f t="shared" si="176"/>
        <v>10</v>
      </c>
      <c r="H796" s="118">
        <f t="shared" si="171"/>
        <v>2025</v>
      </c>
      <c r="I796" s="125">
        <f t="shared" si="177"/>
        <v>45958</v>
      </c>
      <c r="J796" s="118">
        <f t="shared" si="172"/>
        <v>3</v>
      </c>
      <c r="K796" s="118" t="str">
        <f t="shared" si="167"/>
        <v>3ª-feira</v>
      </c>
      <c r="L796" s="124">
        <f t="shared" si="174"/>
        <v>0</v>
      </c>
      <c r="O796" s="126">
        <f t="shared" si="165"/>
        <v>793</v>
      </c>
      <c r="P796" s="127">
        <f t="shared" si="166"/>
        <v>46280</v>
      </c>
      <c r="Q796" s="128">
        <f t="shared" si="173"/>
        <v>3</v>
      </c>
      <c r="R796" s="128" t="str">
        <f t="shared" si="168"/>
        <v>3ª-feira</v>
      </c>
      <c r="S796" s="129">
        <f t="shared" si="169"/>
        <v>0</v>
      </c>
    </row>
    <row r="797" spans="5:19" x14ac:dyDescent="0.2">
      <c r="E797" s="116">
        <f t="shared" si="170"/>
        <v>793</v>
      </c>
      <c r="F797" s="116">
        <f t="shared" si="175"/>
        <v>29</v>
      </c>
      <c r="G797" s="118">
        <f t="shared" si="176"/>
        <v>10</v>
      </c>
      <c r="H797" s="118">
        <f t="shared" si="171"/>
        <v>2025</v>
      </c>
      <c r="I797" s="125">
        <f t="shared" si="177"/>
        <v>45959</v>
      </c>
      <c r="J797" s="118">
        <f t="shared" si="172"/>
        <v>4</v>
      </c>
      <c r="K797" s="118" t="str">
        <f t="shared" si="167"/>
        <v>4ª-feira</v>
      </c>
      <c r="L797" s="124">
        <f t="shared" si="174"/>
        <v>0</v>
      </c>
      <c r="O797" s="126">
        <f t="shared" si="165"/>
        <v>794</v>
      </c>
      <c r="P797" s="127">
        <f t="shared" si="166"/>
        <v>46281</v>
      </c>
      <c r="Q797" s="128">
        <f t="shared" si="173"/>
        <v>4</v>
      </c>
      <c r="R797" s="128" t="str">
        <f t="shared" si="168"/>
        <v>4ª-feira</v>
      </c>
      <c r="S797" s="129">
        <f t="shared" si="169"/>
        <v>0</v>
      </c>
    </row>
    <row r="798" spans="5:19" x14ac:dyDescent="0.2">
      <c r="E798" s="116">
        <f t="shared" si="170"/>
        <v>794</v>
      </c>
      <c r="F798" s="116">
        <f t="shared" si="175"/>
        <v>30</v>
      </c>
      <c r="G798" s="118">
        <f t="shared" si="176"/>
        <v>10</v>
      </c>
      <c r="H798" s="118">
        <f t="shared" si="171"/>
        <v>2025</v>
      </c>
      <c r="I798" s="125">
        <f t="shared" si="177"/>
        <v>45960</v>
      </c>
      <c r="J798" s="118">
        <f t="shared" si="172"/>
        <v>5</v>
      </c>
      <c r="K798" s="118" t="str">
        <f t="shared" si="167"/>
        <v>5ª-feira</v>
      </c>
      <c r="L798" s="124">
        <f t="shared" si="174"/>
        <v>0</v>
      </c>
      <c r="O798" s="126">
        <f t="shared" si="165"/>
        <v>795</v>
      </c>
      <c r="P798" s="127">
        <f t="shared" si="166"/>
        <v>46282</v>
      </c>
      <c r="Q798" s="128">
        <f t="shared" si="173"/>
        <v>5</v>
      </c>
      <c r="R798" s="128" t="str">
        <f t="shared" si="168"/>
        <v>5ª-feira</v>
      </c>
      <c r="S798" s="129">
        <f t="shared" si="169"/>
        <v>0</v>
      </c>
    </row>
    <row r="799" spans="5:19" x14ac:dyDescent="0.2">
      <c r="E799" s="116">
        <f t="shared" si="170"/>
        <v>795</v>
      </c>
      <c r="F799" s="116">
        <f t="shared" si="175"/>
        <v>31</v>
      </c>
      <c r="G799" s="118">
        <f t="shared" si="176"/>
        <v>10</v>
      </c>
      <c r="H799" s="118">
        <f t="shared" si="171"/>
        <v>2025</v>
      </c>
      <c r="I799" s="125">
        <f t="shared" si="177"/>
        <v>45961</v>
      </c>
      <c r="J799" s="118">
        <f t="shared" si="172"/>
        <v>6</v>
      </c>
      <c r="K799" s="118" t="str">
        <f t="shared" si="167"/>
        <v>6ª-feira</v>
      </c>
      <c r="L799" s="124">
        <f t="shared" si="174"/>
        <v>2</v>
      </c>
      <c r="O799" s="126">
        <f t="shared" si="165"/>
        <v>796</v>
      </c>
      <c r="P799" s="127">
        <f t="shared" si="166"/>
        <v>46283</v>
      </c>
      <c r="Q799" s="128">
        <f t="shared" si="173"/>
        <v>6</v>
      </c>
      <c r="R799" s="128" t="str">
        <f t="shared" si="168"/>
        <v>6ª-feira</v>
      </c>
      <c r="S799" s="129">
        <f t="shared" si="169"/>
        <v>2</v>
      </c>
    </row>
    <row r="800" spans="5:19" x14ac:dyDescent="0.2">
      <c r="E800" s="116">
        <f t="shared" si="170"/>
        <v>796</v>
      </c>
      <c r="F800" s="116">
        <f t="shared" si="175"/>
        <v>1</v>
      </c>
      <c r="G800" s="118">
        <f t="shared" si="176"/>
        <v>11</v>
      </c>
      <c r="H800" s="118">
        <f t="shared" si="171"/>
        <v>2025</v>
      </c>
      <c r="I800" s="125">
        <f t="shared" si="177"/>
        <v>45962</v>
      </c>
      <c r="J800" s="118">
        <f t="shared" si="172"/>
        <v>7</v>
      </c>
      <c r="K800" s="118" t="str">
        <f t="shared" si="167"/>
        <v>SÁBADO</v>
      </c>
      <c r="L800" s="124">
        <f t="shared" si="174"/>
        <v>1</v>
      </c>
      <c r="O800" s="126">
        <f t="shared" si="165"/>
        <v>797</v>
      </c>
      <c r="P800" s="127">
        <f t="shared" si="166"/>
        <v>46286</v>
      </c>
      <c r="Q800" s="128">
        <f t="shared" si="173"/>
        <v>2</v>
      </c>
      <c r="R800" s="128" t="str">
        <f t="shared" si="168"/>
        <v>2ª-feira</v>
      </c>
      <c r="S800" s="129">
        <f t="shared" si="169"/>
        <v>0</v>
      </c>
    </row>
    <row r="801" spans="5:19" x14ac:dyDescent="0.2">
      <c r="E801" s="116">
        <f t="shared" si="170"/>
        <v>797</v>
      </c>
      <c r="F801" s="116">
        <f t="shared" si="175"/>
        <v>2</v>
      </c>
      <c r="G801" s="118">
        <f t="shared" si="176"/>
        <v>11</v>
      </c>
      <c r="H801" s="118">
        <f t="shared" si="171"/>
        <v>2025</v>
      </c>
      <c r="I801" s="125">
        <f t="shared" si="177"/>
        <v>45963</v>
      </c>
      <c r="J801" s="118">
        <f t="shared" si="172"/>
        <v>1</v>
      </c>
      <c r="K801" s="118" t="str">
        <f t="shared" si="167"/>
        <v>DOMINGO</v>
      </c>
      <c r="L801" s="124">
        <f t="shared" si="174"/>
        <v>0</v>
      </c>
      <c r="O801" s="126">
        <f t="shared" si="165"/>
        <v>798</v>
      </c>
      <c r="P801" s="127">
        <f t="shared" si="166"/>
        <v>46287</v>
      </c>
      <c r="Q801" s="128">
        <f t="shared" si="173"/>
        <v>3</v>
      </c>
      <c r="R801" s="128" t="str">
        <f t="shared" si="168"/>
        <v>3ª-feira</v>
      </c>
      <c r="S801" s="129">
        <f t="shared" si="169"/>
        <v>0</v>
      </c>
    </row>
    <row r="802" spans="5:19" x14ac:dyDescent="0.2">
      <c r="E802" s="116">
        <f t="shared" si="170"/>
        <v>798</v>
      </c>
      <c r="F802" s="116">
        <f t="shared" si="175"/>
        <v>3</v>
      </c>
      <c r="G802" s="118">
        <f t="shared" si="176"/>
        <v>11</v>
      </c>
      <c r="H802" s="118">
        <f t="shared" si="171"/>
        <v>2025</v>
      </c>
      <c r="I802" s="125">
        <f t="shared" si="177"/>
        <v>45964</v>
      </c>
      <c r="J802" s="118">
        <f t="shared" si="172"/>
        <v>2</v>
      </c>
      <c r="K802" s="118" t="str">
        <f t="shared" si="167"/>
        <v>2ª-feira</v>
      </c>
      <c r="L802" s="124">
        <f t="shared" si="174"/>
        <v>0</v>
      </c>
      <c r="O802" s="126">
        <f t="shared" si="165"/>
        <v>799</v>
      </c>
      <c r="P802" s="127">
        <f t="shared" si="166"/>
        <v>46288</v>
      </c>
      <c r="Q802" s="128">
        <f t="shared" si="173"/>
        <v>4</v>
      </c>
      <c r="R802" s="128" t="str">
        <f t="shared" si="168"/>
        <v>4ª-feira</v>
      </c>
      <c r="S802" s="129">
        <f t="shared" si="169"/>
        <v>0</v>
      </c>
    </row>
    <row r="803" spans="5:19" x14ac:dyDescent="0.2">
      <c r="E803" s="116">
        <f t="shared" si="170"/>
        <v>799</v>
      </c>
      <c r="F803" s="116">
        <f t="shared" si="175"/>
        <v>4</v>
      </c>
      <c r="G803" s="118">
        <f t="shared" si="176"/>
        <v>11</v>
      </c>
      <c r="H803" s="118">
        <f t="shared" si="171"/>
        <v>2025</v>
      </c>
      <c r="I803" s="125">
        <f t="shared" si="177"/>
        <v>45965</v>
      </c>
      <c r="J803" s="118">
        <f t="shared" si="172"/>
        <v>3</v>
      </c>
      <c r="K803" s="118" t="str">
        <f t="shared" si="167"/>
        <v>3ª-feira</v>
      </c>
      <c r="L803" s="124">
        <f t="shared" si="174"/>
        <v>0</v>
      </c>
      <c r="O803" s="130">
        <f t="shared" si="165"/>
        <v>800</v>
      </c>
      <c r="P803" s="131">
        <f t="shared" si="166"/>
        <v>46289</v>
      </c>
      <c r="Q803" s="132">
        <f t="shared" si="173"/>
        <v>5</v>
      </c>
      <c r="R803" s="132" t="str">
        <f t="shared" si="168"/>
        <v>5ª-feira</v>
      </c>
      <c r="S803" s="129">
        <f t="shared" si="169"/>
        <v>0</v>
      </c>
    </row>
    <row r="804" spans="5:19" x14ac:dyDescent="0.2">
      <c r="E804" s="116">
        <f t="shared" si="170"/>
        <v>800</v>
      </c>
      <c r="F804" s="116">
        <f t="shared" si="175"/>
        <v>5</v>
      </c>
      <c r="G804" s="118">
        <f t="shared" si="176"/>
        <v>11</v>
      </c>
      <c r="H804" s="118">
        <f t="shared" si="171"/>
        <v>2025</v>
      </c>
      <c r="I804" s="125">
        <f t="shared" si="177"/>
        <v>45966</v>
      </c>
      <c r="J804" s="118">
        <f t="shared" si="172"/>
        <v>4</v>
      </c>
      <c r="K804" s="118" t="str">
        <f t="shared" si="167"/>
        <v>4ª-feira</v>
      </c>
      <c r="L804" s="124">
        <f t="shared" si="174"/>
        <v>0</v>
      </c>
      <c r="P804" s="133"/>
    </row>
    <row r="805" spans="5:19" x14ac:dyDescent="0.2">
      <c r="E805" s="116">
        <f t="shared" si="170"/>
        <v>801</v>
      </c>
      <c r="F805" s="116">
        <f t="shared" si="175"/>
        <v>6</v>
      </c>
      <c r="G805" s="118">
        <f t="shared" si="176"/>
        <v>11</v>
      </c>
      <c r="H805" s="118">
        <f t="shared" si="171"/>
        <v>2025</v>
      </c>
      <c r="I805" s="125">
        <f t="shared" si="177"/>
        <v>45967</v>
      </c>
      <c r="J805" s="118">
        <f t="shared" si="172"/>
        <v>5</v>
      </c>
      <c r="K805" s="118" t="str">
        <f t="shared" si="167"/>
        <v>5ª-feira</v>
      </c>
      <c r="L805" s="124">
        <f t="shared" si="174"/>
        <v>0</v>
      </c>
      <c r="P805" s="133"/>
    </row>
    <row r="806" spans="5:19" x14ac:dyDescent="0.2">
      <c r="E806" s="116">
        <f t="shared" si="170"/>
        <v>802</v>
      </c>
      <c r="F806" s="116">
        <f t="shared" si="175"/>
        <v>7</v>
      </c>
      <c r="G806" s="118">
        <f t="shared" si="176"/>
        <v>11</v>
      </c>
      <c r="H806" s="118">
        <f t="shared" si="171"/>
        <v>2025</v>
      </c>
      <c r="I806" s="125">
        <f t="shared" si="177"/>
        <v>45968</v>
      </c>
      <c r="J806" s="118">
        <f t="shared" si="172"/>
        <v>6</v>
      </c>
      <c r="K806" s="118" t="str">
        <f t="shared" si="167"/>
        <v>6ª-feira</v>
      </c>
      <c r="L806" s="124">
        <f t="shared" si="174"/>
        <v>2</v>
      </c>
      <c r="P806" s="133"/>
    </row>
    <row r="807" spans="5:19" x14ac:dyDescent="0.2">
      <c r="E807" s="116">
        <f t="shared" si="170"/>
        <v>803</v>
      </c>
      <c r="F807" s="116">
        <f t="shared" si="175"/>
        <v>8</v>
      </c>
      <c r="G807" s="118">
        <f t="shared" si="176"/>
        <v>11</v>
      </c>
      <c r="H807" s="118">
        <f t="shared" si="171"/>
        <v>2025</v>
      </c>
      <c r="I807" s="125">
        <f t="shared" si="177"/>
        <v>45969</v>
      </c>
      <c r="J807" s="118">
        <f t="shared" si="172"/>
        <v>7</v>
      </c>
      <c r="K807" s="118" t="str">
        <f t="shared" si="167"/>
        <v>SÁBADO</v>
      </c>
      <c r="L807" s="124">
        <f t="shared" si="174"/>
        <v>1</v>
      </c>
      <c r="P807" s="133"/>
    </row>
    <row r="808" spans="5:19" x14ac:dyDescent="0.2">
      <c r="E808" s="116">
        <f t="shared" si="170"/>
        <v>804</v>
      </c>
      <c r="F808" s="116">
        <f t="shared" si="175"/>
        <v>9</v>
      </c>
      <c r="G808" s="118">
        <f t="shared" si="176"/>
        <v>11</v>
      </c>
      <c r="H808" s="118">
        <f t="shared" si="171"/>
        <v>2025</v>
      </c>
      <c r="I808" s="125">
        <f t="shared" si="177"/>
        <v>45970</v>
      </c>
      <c r="J808" s="118">
        <f t="shared" si="172"/>
        <v>1</v>
      </c>
      <c r="K808" s="118" t="str">
        <f t="shared" si="167"/>
        <v>DOMINGO</v>
      </c>
      <c r="L808" s="124">
        <f t="shared" si="174"/>
        <v>0</v>
      </c>
      <c r="P808" s="133"/>
    </row>
    <row r="809" spans="5:19" x14ac:dyDescent="0.2">
      <c r="E809" s="116">
        <f t="shared" si="170"/>
        <v>805</v>
      </c>
      <c r="F809" s="116">
        <f t="shared" si="175"/>
        <v>10</v>
      </c>
      <c r="G809" s="118">
        <f t="shared" si="176"/>
        <v>11</v>
      </c>
      <c r="H809" s="118">
        <f t="shared" si="171"/>
        <v>2025</v>
      </c>
      <c r="I809" s="125">
        <f t="shared" si="177"/>
        <v>45971</v>
      </c>
      <c r="J809" s="118">
        <f t="shared" si="172"/>
        <v>2</v>
      </c>
      <c r="K809" s="118" t="str">
        <f t="shared" si="167"/>
        <v>2ª-feira</v>
      </c>
      <c r="L809" s="124">
        <f t="shared" si="174"/>
        <v>0</v>
      </c>
      <c r="P809" s="133"/>
    </row>
    <row r="810" spans="5:19" x14ac:dyDescent="0.2">
      <c r="E810" s="116">
        <f t="shared" si="170"/>
        <v>806</v>
      </c>
      <c r="F810" s="116">
        <f t="shared" si="175"/>
        <v>11</v>
      </c>
      <c r="G810" s="118">
        <f t="shared" si="176"/>
        <v>11</v>
      </c>
      <c r="H810" s="118">
        <f t="shared" si="171"/>
        <v>2025</v>
      </c>
      <c r="I810" s="125">
        <f t="shared" si="177"/>
        <v>45972</v>
      </c>
      <c r="J810" s="118">
        <f t="shared" si="172"/>
        <v>3</v>
      </c>
      <c r="K810" s="118" t="str">
        <f t="shared" si="167"/>
        <v>3ª-feira</v>
      </c>
      <c r="L810" s="124">
        <f t="shared" si="174"/>
        <v>0</v>
      </c>
      <c r="P810" s="133"/>
    </row>
    <row r="811" spans="5:19" x14ac:dyDescent="0.2">
      <c r="E811" s="116">
        <f t="shared" si="170"/>
        <v>807</v>
      </c>
      <c r="F811" s="116">
        <f t="shared" si="175"/>
        <v>12</v>
      </c>
      <c r="G811" s="118">
        <f t="shared" si="176"/>
        <v>11</v>
      </c>
      <c r="H811" s="118">
        <f t="shared" si="171"/>
        <v>2025</v>
      </c>
      <c r="I811" s="125">
        <f t="shared" si="177"/>
        <v>45973</v>
      </c>
      <c r="J811" s="118">
        <f t="shared" si="172"/>
        <v>4</v>
      </c>
      <c r="K811" s="118" t="str">
        <f t="shared" si="167"/>
        <v>4ª-feira</v>
      </c>
      <c r="L811" s="124">
        <f t="shared" si="174"/>
        <v>0</v>
      </c>
      <c r="P811" s="133"/>
    </row>
    <row r="812" spans="5:19" x14ac:dyDescent="0.2">
      <c r="E812" s="116">
        <f t="shared" si="170"/>
        <v>808</v>
      </c>
      <c r="F812" s="116">
        <f t="shared" si="175"/>
        <v>13</v>
      </c>
      <c r="G812" s="118">
        <f t="shared" si="176"/>
        <v>11</v>
      </c>
      <c r="H812" s="118">
        <f t="shared" si="171"/>
        <v>2025</v>
      </c>
      <c r="I812" s="125">
        <f t="shared" si="177"/>
        <v>45974</v>
      </c>
      <c r="J812" s="118">
        <f t="shared" si="172"/>
        <v>5</v>
      </c>
      <c r="K812" s="118" t="str">
        <f t="shared" si="167"/>
        <v>5ª-feira</v>
      </c>
      <c r="L812" s="124">
        <f t="shared" si="174"/>
        <v>0</v>
      </c>
      <c r="P812" s="133"/>
    </row>
    <row r="813" spans="5:19" x14ac:dyDescent="0.2">
      <c r="E813" s="116">
        <f t="shared" si="170"/>
        <v>809</v>
      </c>
      <c r="F813" s="116">
        <f t="shared" si="175"/>
        <v>14</v>
      </c>
      <c r="G813" s="118">
        <f t="shared" si="176"/>
        <v>11</v>
      </c>
      <c r="H813" s="118">
        <f t="shared" si="171"/>
        <v>2025</v>
      </c>
      <c r="I813" s="125">
        <f t="shared" si="177"/>
        <v>45975</v>
      </c>
      <c r="J813" s="118">
        <f t="shared" si="172"/>
        <v>6</v>
      </c>
      <c r="K813" s="118" t="str">
        <f t="shared" si="167"/>
        <v>6ª-feira</v>
      </c>
      <c r="L813" s="124">
        <f t="shared" si="174"/>
        <v>2</v>
      </c>
      <c r="P813" s="133"/>
    </row>
    <row r="814" spans="5:19" x14ac:dyDescent="0.2">
      <c r="E814" s="116">
        <f t="shared" si="170"/>
        <v>810</v>
      </c>
      <c r="F814" s="116">
        <f t="shared" si="175"/>
        <v>15</v>
      </c>
      <c r="G814" s="118">
        <f t="shared" si="176"/>
        <v>11</v>
      </c>
      <c r="H814" s="118">
        <f t="shared" si="171"/>
        <v>2025</v>
      </c>
      <c r="I814" s="125">
        <f t="shared" si="177"/>
        <v>45976</v>
      </c>
      <c r="J814" s="118">
        <f t="shared" si="172"/>
        <v>7</v>
      </c>
      <c r="K814" s="118" t="str">
        <f t="shared" si="167"/>
        <v>SÁBADO</v>
      </c>
      <c r="L814" s="124">
        <f t="shared" si="174"/>
        <v>1</v>
      </c>
      <c r="P814" s="133"/>
    </row>
    <row r="815" spans="5:19" x14ac:dyDescent="0.2">
      <c r="E815" s="116">
        <f t="shared" si="170"/>
        <v>811</v>
      </c>
      <c r="F815" s="116">
        <f t="shared" si="175"/>
        <v>16</v>
      </c>
      <c r="G815" s="118">
        <f t="shared" si="176"/>
        <v>11</v>
      </c>
      <c r="H815" s="118">
        <f t="shared" si="171"/>
        <v>2025</v>
      </c>
      <c r="I815" s="125">
        <f t="shared" si="177"/>
        <v>45977</v>
      </c>
      <c r="J815" s="118">
        <f t="shared" si="172"/>
        <v>1</v>
      </c>
      <c r="K815" s="118" t="str">
        <f t="shared" si="167"/>
        <v>DOMINGO</v>
      </c>
      <c r="L815" s="124">
        <f t="shared" si="174"/>
        <v>0</v>
      </c>
      <c r="P815" s="133"/>
    </row>
    <row r="816" spans="5:19" x14ac:dyDescent="0.2">
      <c r="E816" s="116">
        <f t="shared" si="170"/>
        <v>812</v>
      </c>
      <c r="F816" s="116">
        <f t="shared" si="175"/>
        <v>17</v>
      </c>
      <c r="G816" s="118">
        <f t="shared" si="176"/>
        <v>11</v>
      </c>
      <c r="H816" s="118">
        <f t="shared" si="171"/>
        <v>2025</v>
      </c>
      <c r="I816" s="125">
        <f t="shared" si="177"/>
        <v>45978</v>
      </c>
      <c r="J816" s="118">
        <f t="shared" si="172"/>
        <v>2</v>
      </c>
      <c r="K816" s="118" t="str">
        <f t="shared" si="167"/>
        <v>2ª-feira</v>
      </c>
      <c r="L816" s="124">
        <f t="shared" si="174"/>
        <v>0</v>
      </c>
      <c r="P816" s="133"/>
    </row>
    <row r="817" spans="5:16" x14ac:dyDescent="0.2">
      <c r="E817" s="116">
        <f t="shared" si="170"/>
        <v>813</v>
      </c>
      <c r="F817" s="116">
        <f t="shared" si="175"/>
        <v>18</v>
      </c>
      <c r="G817" s="118">
        <f t="shared" si="176"/>
        <v>11</v>
      </c>
      <c r="H817" s="118">
        <f t="shared" si="171"/>
        <v>2025</v>
      </c>
      <c r="I817" s="125">
        <f t="shared" si="177"/>
        <v>45979</v>
      </c>
      <c r="J817" s="118">
        <f t="shared" si="172"/>
        <v>3</v>
      </c>
      <c r="K817" s="118" t="str">
        <f t="shared" si="167"/>
        <v>3ª-feira</v>
      </c>
      <c r="L817" s="124">
        <f t="shared" si="174"/>
        <v>0</v>
      </c>
      <c r="P817" s="133"/>
    </row>
    <row r="818" spans="5:16" x14ac:dyDescent="0.2">
      <c r="E818" s="116">
        <f t="shared" si="170"/>
        <v>814</v>
      </c>
      <c r="F818" s="116">
        <f t="shared" si="175"/>
        <v>19</v>
      </c>
      <c r="G818" s="118">
        <f t="shared" si="176"/>
        <v>11</v>
      </c>
      <c r="H818" s="118">
        <f t="shared" si="171"/>
        <v>2025</v>
      </c>
      <c r="I818" s="125">
        <f t="shared" si="177"/>
        <v>45980</v>
      </c>
      <c r="J818" s="118">
        <f t="shared" si="172"/>
        <v>4</v>
      </c>
      <c r="K818" s="118" t="str">
        <f t="shared" si="167"/>
        <v>4ª-feira</v>
      </c>
      <c r="L818" s="124">
        <f t="shared" si="174"/>
        <v>0</v>
      </c>
      <c r="P818" s="133"/>
    </row>
    <row r="819" spans="5:16" x14ac:dyDescent="0.2">
      <c r="E819" s="116">
        <f t="shared" si="170"/>
        <v>815</v>
      </c>
      <c r="F819" s="116">
        <f t="shared" si="175"/>
        <v>20</v>
      </c>
      <c r="G819" s="118">
        <f t="shared" si="176"/>
        <v>11</v>
      </c>
      <c r="H819" s="118">
        <f t="shared" si="171"/>
        <v>2025</v>
      </c>
      <c r="I819" s="125">
        <f t="shared" si="177"/>
        <v>45981</v>
      </c>
      <c r="J819" s="118">
        <f t="shared" si="172"/>
        <v>5</v>
      </c>
      <c r="K819" s="118" t="str">
        <f t="shared" si="167"/>
        <v>5ª-feira</v>
      </c>
      <c r="L819" s="124">
        <f t="shared" si="174"/>
        <v>0</v>
      </c>
      <c r="P819" s="133"/>
    </row>
    <row r="820" spans="5:16" x14ac:dyDescent="0.2">
      <c r="E820" s="116">
        <f t="shared" si="170"/>
        <v>816</v>
      </c>
      <c r="F820" s="116">
        <f t="shared" si="175"/>
        <v>21</v>
      </c>
      <c r="G820" s="118">
        <f t="shared" si="176"/>
        <v>11</v>
      </c>
      <c r="H820" s="118">
        <f t="shared" si="171"/>
        <v>2025</v>
      </c>
      <c r="I820" s="125">
        <f t="shared" si="177"/>
        <v>45982</v>
      </c>
      <c r="J820" s="118">
        <f t="shared" si="172"/>
        <v>6</v>
      </c>
      <c r="K820" s="118" t="str">
        <f t="shared" si="167"/>
        <v>6ª-feira</v>
      </c>
      <c r="L820" s="124">
        <f t="shared" si="174"/>
        <v>2</v>
      </c>
      <c r="P820" s="133"/>
    </row>
    <row r="821" spans="5:16" x14ac:dyDescent="0.2">
      <c r="E821" s="116">
        <f t="shared" si="170"/>
        <v>817</v>
      </c>
      <c r="F821" s="116">
        <f t="shared" si="175"/>
        <v>22</v>
      </c>
      <c r="G821" s="118">
        <f t="shared" si="176"/>
        <v>11</v>
      </c>
      <c r="H821" s="118">
        <f t="shared" si="171"/>
        <v>2025</v>
      </c>
      <c r="I821" s="125">
        <f t="shared" si="177"/>
        <v>45983</v>
      </c>
      <c r="J821" s="118">
        <f t="shared" si="172"/>
        <v>7</v>
      </c>
      <c r="K821" s="118" t="str">
        <f t="shared" si="167"/>
        <v>SÁBADO</v>
      </c>
      <c r="L821" s="124">
        <f t="shared" si="174"/>
        <v>1</v>
      </c>
      <c r="P821" s="133"/>
    </row>
    <row r="822" spans="5:16" x14ac:dyDescent="0.2">
      <c r="E822" s="116">
        <f t="shared" si="170"/>
        <v>818</v>
      </c>
      <c r="F822" s="116">
        <f t="shared" si="175"/>
        <v>23</v>
      </c>
      <c r="G822" s="118">
        <f t="shared" si="176"/>
        <v>11</v>
      </c>
      <c r="H822" s="118">
        <f t="shared" si="171"/>
        <v>2025</v>
      </c>
      <c r="I822" s="125">
        <f t="shared" si="177"/>
        <v>45984</v>
      </c>
      <c r="J822" s="118">
        <f t="shared" si="172"/>
        <v>1</v>
      </c>
      <c r="K822" s="118" t="str">
        <f t="shared" si="167"/>
        <v>DOMINGO</v>
      </c>
      <c r="L822" s="124">
        <f t="shared" si="174"/>
        <v>0</v>
      </c>
      <c r="P822" s="133"/>
    </row>
    <row r="823" spans="5:16" x14ac:dyDescent="0.2">
      <c r="E823" s="116">
        <f t="shared" si="170"/>
        <v>819</v>
      </c>
      <c r="F823" s="116">
        <f t="shared" si="175"/>
        <v>24</v>
      </c>
      <c r="G823" s="118">
        <f t="shared" si="176"/>
        <v>11</v>
      </c>
      <c r="H823" s="118">
        <f t="shared" si="171"/>
        <v>2025</v>
      </c>
      <c r="I823" s="125">
        <f t="shared" si="177"/>
        <v>45985</v>
      </c>
      <c r="J823" s="118">
        <f t="shared" si="172"/>
        <v>2</v>
      </c>
      <c r="K823" s="118" t="str">
        <f t="shared" si="167"/>
        <v>2ª-feira</v>
      </c>
      <c r="L823" s="124">
        <f t="shared" si="174"/>
        <v>0</v>
      </c>
      <c r="P823" s="133"/>
    </row>
    <row r="824" spans="5:16" x14ac:dyDescent="0.2">
      <c r="E824" s="116">
        <f t="shared" si="170"/>
        <v>820</v>
      </c>
      <c r="F824" s="116">
        <f t="shared" si="175"/>
        <v>25</v>
      </c>
      <c r="G824" s="118">
        <f t="shared" si="176"/>
        <v>11</v>
      </c>
      <c r="H824" s="118">
        <f t="shared" si="171"/>
        <v>2025</v>
      </c>
      <c r="I824" s="125">
        <f t="shared" si="177"/>
        <v>45986</v>
      </c>
      <c r="J824" s="118">
        <f t="shared" si="172"/>
        <v>3</v>
      </c>
      <c r="K824" s="118" t="str">
        <f t="shared" si="167"/>
        <v>3ª-feira</v>
      </c>
      <c r="L824" s="124">
        <f t="shared" si="174"/>
        <v>0</v>
      </c>
      <c r="P824" s="133"/>
    </row>
    <row r="825" spans="5:16" x14ac:dyDescent="0.2">
      <c r="E825" s="116">
        <f t="shared" si="170"/>
        <v>821</v>
      </c>
      <c r="F825" s="116">
        <f t="shared" si="175"/>
        <v>26</v>
      </c>
      <c r="G825" s="118">
        <f t="shared" si="176"/>
        <v>11</v>
      </c>
      <c r="H825" s="118">
        <f t="shared" si="171"/>
        <v>2025</v>
      </c>
      <c r="I825" s="125">
        <f t="shared" si="177"/>
        <v>45987</v>
      </c>
      <c r="J825" s="118">
        <f t="shared" si="172"/>
        <v>4</v>
      </c>
      <c r="K825" s="118" t="str">
        <f t="shared" si="167"/>
        <v>4ª-feira</v>
      </c>
      <c r="L825" s="124">
        <f t="shared" si="174"/>
        <v>0</v>
      </c>
      <c r="P825" s="133"/>
    </row>
    <row r="826" spans="5:16" x14ac:dyDescent="0.2">
      <c r="E826" s="116">
        <f t="shared" si="170"/>
        <v>822</v>
      </c>
      <c r="F826" s="116">
        <f t="shared" si="175"/>
        <v>27</v>
      </c>
      <c r="G826" s="118">
        <f t="shared" si="176"/>
        <v>11</v>
      </c>
      <c r="H826" s="118">
        <f t="shared" si="171"/>
        <v>2025</v>
      </c>
      <c r="I826" s="125">
        <f t="shared" si="177"/>
        <v>45988</v>
      </c>
      <c r="J826" s="118">
        <f t="shared" si="172"/>
        <v>5</v>
      </c>
      <c r="K826" s="118" t="str">
        <f t="shared" si="167"/>
        <v>5ª-feira</v>
      </c>
      <c r="L826" s="124">
        <f t="shared" si="174"/>
        <v>0</v>
      </c>
      <c r="P826" s="133"/>
    </row>
    <row r="827" spans="5:16" x14ac:dyDescent="0.2">
      <c r="E827" s="116">
        <f t="shared" si="170"/>
        <v>823</v>
      </c>
      <c r="F827" s="116">
        <f t="shared" si="175"/>
        <v>28</v>
      </c>
      <c r="G827" s="118">
        <f t="shared" si="176"/>
        <v>11</v>
      </c>
      <c r="H827" s="118">
        <f t="shared" si="171"/>
        <v>2025</v>
      </c>
      <c r="I827" s="125">
        <f t="shared" si="177"/>
        <v>45989</v>
      </c>
      <c r="J827" s="118">
        <f t="shared" si="172"/>
        <v>6</v>
      </c>
      <c r="K827" s="118" t="str">
        <f t="shared" si="167"/>
        <v>6ª-feira</v>
      </c>
      <c r="L827" s="124">
        <f t="shared" si="174"/>
        <v>2</v>
      </c>
      <c r="P827" s="133"/>
    </row>
    <row r="828" spans="5:16" x14ac:dyDescent="0.2">
      <c r="E828" s="116">
        <f t="shared" si="170"/>
        <v>824</v>
      </c>
      <c r="F828" s="116">
        <f t="shared" si="175"/>
        <v>29</v>
      </c>
      <c r="G828" s="118">
        <f t="shared" si="176"/>
        <v>11</v>
      </c>
      <c r="H828" s="118">
        <f t="shared" si="171"/>
        <v>2025</v>
      </c>
      <c r="I828" s="125">
        <f t="shared" si="177"/>
        <v>45990</v>
      </c>
      <c r="J828" s="118">
        <f t="shared" si="172"/>
        <v>7</v>
      </c>
      <c r="K828" s="118" t="str">
        <f t="shared" si="167"/>
        <v>SÁBADO</v>
      </c>
      <c r="L828" s="124">
        <f t="shared" si="174"/>
        <v>1</v>
      </c>
      <c r="P828" s="133"/>
    </row>
    <row r="829" spans="5:16" x14ac:dyDescent="0.2">
      <c r="E829" s="116">
        <f t="shared" si="170"/>
        <v>825</v>
      </c>
      <c r="F829" s="116">
        <f t="shared" si="175"/>
        <v>30</v>
      </c>
      <c r="G829" s="118">
        <f t="shared" si="176"/>
        <v>11</v>
      </c>
      <c r="H829" s="118">
        <f t="shared" si="171"/>
        <v>2025</v>
      </c>
      <c r="I829" s="125">
        <f t="shared" si="177"/>
        <v>45991</v>
      </c>
      <c r="J829" s="118">
        <f t="shared" si="172"/>
        <v>1</v>
      </c>
      <c r="K829" s="118" t="str">
        <f t="shared" si="167"/>
        <v>DOMINGO</v>
      </c>
      <c r="L829" s="124">
        <f t="shared" si="174"/>
        <v>0</v>
      </c>
      <c r="P829" s="133"/>
    </row>
    <row r="830" spans="5:16" x14ac:dyDescent="0.2">
      <c r="E830" s="116">
        <f t="shared" si="170"/>
        <v>826</v>
      </c>
      <c r="F830" s="116">
        <f t="shared" si="175"/>
        <v>1</v>
      </c>
      <c r="G830" s="118">
        <f t="shared" si="176"/>
        <v>12</v>
      </c>
      <c r="H830" s="118">
        <f t="shared" si="171"/>
        <v>2025</v>
      </c>
      <c r="I830" s="125">
        <f t="shared" si="177"/>
        <v>45992</v>
      </c>
      <c r="J830" s="118">
        <f t="shared" si="172"/>
        <v>2</v>
      </c>
      <c r="K830" s="118" t="str">
        <f t="shared" si="167"/>
        <v>2ª-feira</v>
      </c>
      <c r="L830" s="124">
        <f t="shared" si="174"/>
        <v>0</v>
      </c>
      <c r="P830" s="133"/>
    </row>
    <row r="831" spans="5:16" x14ac:dyDescent="0.2">
      <c r="E831" s="116">
        <f t="shared" si="170"/>
        <v>827</v>
      </c>
      <c r="F831" s="116">
        <f t="shared" si="175"/>
        <v>2</v>
      </c>
      <c r="G831" s="118">
        <f t="shared" si="176"/>
        <v>12</v>
      </c>
      <c r="H831" s="118">
        <f t="shared" si="171"/>
        <v>2025</v>
      </c>
      <c r="I831" s="125">
        <f t="shared" si="177"/>
        <v>45993</v>
      </c>
      <c r="J831" s="118">
        <f t="shared" si="172"/>
        <v>3</v>
      </c>
      <c r="K831" s="118" t="str">
        <f t="shared" si="167"/>
        <v>3ª-feira</v>
      </c>
      <c r="L831" s="124">
        <f t="shared" si="174"/>
        <v>0</v>
      </c>
      <c r="P831" s="133"/>
    </row>
    <row r="832" spans="5:16" x14ac:dyDescent="0.2">
      <c r="E832" s="116">
        <f t="shared" si="170"/>
        <v>828</v>
      </c>
      <c r="F832" s="116">
        <f t="shared" si="175"/>
        <v>3</v>
      </c>
      <c r="G832" s="118">
        <f t="shared" si="176"/>
        <v>12</v>
      </c>
      <c r="H832" s="118">
        <f t="shared" si="171"/>
        <v>2025</v>
      </c>
      <c r="I832" s="125">
        <f t="shared" si="177"/>
        <v>45994</v>
      </c>
      <c r="J832" s="118">
        <f t="shared" si="172"/>
        <v>4</v>
      </c>
      <c r="K832" s="118" t="str">
        <f t="shared" si="167"/>
        <v>4ª-feira</v>
      </c>
      <c r="L832" s="124">
        <f t="shared" si="174"/>
        <v>0</v>
      </c>
      <c r="P832" s="133"/>
    </row>
    <row r="833" spans="5:16" x14ac:dyDescent="0.2">
      <c r="E833" s="116">
        <f t="shared" si="170"/>
        <v>829</v>
      </c>
      <c r="F833" s="116">
        <f t="shared" si="175"/>
        <v>4</v>
      </c>
      <c r="G833" s="118">
        <f t="shared" si="176"/>
        <v>12</v>
      </c>
      <c r="H833" s="118">
        <f t="shared" si="171"/>
        <v>2025</v>
      </c>
      <c r="I833" s="125">
        <f t="shared" si="177"/>
        <v>45995</v>
      </c>
      <c r="J833" s="118">
        <f t="shared" si="172"/>
        <v>5</v>
      </c>
      <c r="K833" s="118" t="str">
        <f t="shared" si="167"/>
        <v>5ª-feira</v>
      </c>
      <c r="L833" s="124">
        <f t="shared" si="174"/>
        <v>0</v>
      </c>
      <c r="P833" s="133"/>
    </row>
    <row r="834" spans="5:16" x14ac:dyDescent="0.2">
      <c r="E834" s="116">
        <f t="shared" si="170"/>
        <v>830</v>
      </c>
      <c r="F834" s="116">
        <f t="shared" si="175"/>
        <v>5</v>
      </c>
      <c r="G834" s="118">
        <f t="shared" si="176"/>
        <v>12</v>
      </c>
      <c r="H834" s="118">
        <f t="shared" si="171"/>
        <v>2025</v>
      </c>
      <c r="I834" s="125">
        <f t="shared" si="177"/>
        <v>45996</v>
      </c>
      <c r="J834" s="118">
        <f t="shared" si="172"/>
        <v>6</v>
      </c>
      <c r="K834" s="118" t="str">
        <f t="shared" si="167"/>
        <v>6ª-feira</v>
      </c>
      <c r="L834" s="124">
        <f t="shared" si="174"/>
        <v>2</v>
      </c>
      <c r="P834" s="133"/>
    </row>
    <row r="835" spans="5:16" x14ac:dyDescent="0.2">
      <c r="E835" s="116">
        <f t="shared" si="170"/>
        <v>831</v>
      </c>
      <c r="F835" s="116">
        <f t="shared" si="175"/>
        <v>6</v>
      </c>
      <c r="G835" s="118">
        <f t="shared" si="176"/>
        <v>12</v>
      </c>
      <c r="H835" s="118">
        <f t="shared" si="171"/>
        <v>2025</v>
      </c>
      <c r="I835" s="125">
        <f t="shared" si="177"/>
        <v>45997</v>
      </c>
      <c r="J835" s="118">
        <f t="shared" si="172"/>
        <v>7</v>
      </c>
      <c r="K835" s="118" t="str">
        <f t="shared" si="167"/>
        <v>SÁBADO</v>
      </c>
      <c r="L835" s="124">
        <f t="shared" si="174"/>
        <v>1</v>
      </c>
      <c r="P835" s="133"/>
    </row>
    <row r="836" spans="5:16" x14ac:dyDescent="0.2">
      <c r="E836" s="116">
        <f t="shared" si="170"/>
        <v>832</v>
      </c>
      <c r="F836" s="116">
        <f t="shared" si="175"/>
        <v>7</v>
      </c>
      <c r="G836" s="118">
        <f t="shared" si="176"/>
        <v>12</v>
      </c>
      <c r="H836" s="118">
        <f t="shared" si="171"/>
        <v>2025</v>
      </c>
      <c r="I836" s="125">
        <f t="shared" si="177"/>
        <v>45998</v>
      </c>
      <c r="J836" s="118">
        <f t="shared" si="172"/>
        <v>1</v>
      </c>
      <c r="K836" s="118" t="str">
        <f t="shared" ref="K836:K899" si="178">VLOOKUP(J836,$B$4:$C$10,2,FALSE)</f>
        <v>DOMINGO</v>
      </c>
      <c r="L836" s="124">
        <f t="shared" si="174"/>
        <v>0</v>
      </c>
      <c r="P836" s="133"/>
    </row>
    <row r="837" spans="5:16" x14ac:dyDescent="0.2">
      <c r="E837" s="116">
        <f t="shared" si="170"/>
        <v>833</v>
      </c>
      <c r="F837" s="116">
        <f t="shared" si="175"/>
        <v>8</v>
      </c>
      <c r="G837" s="118">
        <f t="shared" si="176"/>
        <v>12</v>
      </c>
      <c r="H837" s="118">
        <f t="shared" si="171"/>
        <v>2025</v>
      </c>
      <c r="I837" s="125">
        <f t="shared" si="177"/>
        <v>45999</v>
      </c>
      <c r="J837" s="118">
        <f t="shared" si="172"/>
        <v>2</v>
      </c>
      <c r="K837" s="118" t="str">
        <f t="shared" si="178"/>
        <v>2ª-feira</v>
      </c>
      <c r="L837" s="124">
        <f t="shared" si="174"/>
        <v>0</v>
      </c>
      <c r="P837" s="133"/>
    </row>
    <row r="838" spans="5:16" x14ac:dyDescent="0.2">
      <c r="E838" s="116">
        <f t="shared" ref="E838:E901" si="179">E837+1</f>
        <v>834</v>
      </c>
      <c r="F838" s="116">
        <f t="shared" si="175"/>
        <v>9</v>
      </c>
      <c r="G838" s="118">
        <f t="shared" si="176"/>
        <v>12</v>
      </c>
      <c r="H838" s="118">
        <f t="shared" ref="H838:H901" si="180">YEAR(I838)</f>
        <v>2025</v>
      </c>
      <c r="I838" s="125">
        <f t="shared" si="177"/>
        <v>46000</v>
      </c>
      <c r="J838" s="118">
        <f t="shared" ref="J838:J901" si="181">WEEKDAY(I838)</f>
        <v>3</v>
      </c>
      <c r="K838" s="118" t="str">
        <f t="shared" si="178"/>
        <v>3ª-feira</v>
      </c>
      <c r="L838" s="124">
        <f t="shared" si="174"/>
        <v>0</v>
      </c>
      <c r="P838" s="133"/>
    </row>
    <row r="839" spans="5:16" x14ac:dyDescent="0.2">
      <c r="E839" s="116">
        <f t="shared" si="179"/>
        <v>835</v>
      </c>
      <c r="F839" s="116">
        <f t="shared" si="175"/>
        <v>10</v>
      </c>
      <c r="G839" s="118">
        <f t="shared" si="176"/>
        <v>12</v>
      </c>
      <c r="H839" s="118">
        <f t="shared" si="180"/>
        <v>2025</v>
      </c>
      <c r="I839" s="125">
        <f t="shared" si="177"/>
        <v>46001</v>
      </c>
      <c r="J839" s="118">
        <f t="shared" si="181"/>
        <v>4</v>
      </c>
      <c r="K839" s="118" t="str">
        <f t="shared" si="178"/>
        <v>4ª-feira</v>
      </c>
      <c r="L839" s="124">
        <f t="shared" si="174"/>
        <v>0</v>
      </c>
      <c r="P839" s="133"/>
    </row>
    <row r="840" spans="5:16" x14ac:dyDescent="0.2">
      <c r="E840" s="116">
        <f t="shared" si="179"/>
        <v>836</v>
      </c>
      <c r="F840" s="116">
        <f t="shared" si="175"/>
        <v>11</v>
      </c>
      <c r="G840" s="118">
        <f t="shared" si="176"/>
        <v>12</v>
      </c>
      <c r="H840" s="118">
        <f t="shared" si="180"/>
        <v>2025</v>
      </c>
      <c r="I840" s="125">
        <f t="shared" si="177"/>
        <v>46002</v>
      </c>
      <c r="J840" s="118">
        <f t="shared" si="181"/>
        <v>5</v>
      </c>
      <c r="K840" s="118" t="str">
        <f t="shared" si="178"/>
        <v>5ª-feira</v>
      </c>
      <c r="L840" s="124">
        <f t="shared" si="174"/>
        <v>0</v>
      </c>
      <c r="P840" s="133"/>
    </row>
    <row r="841" spans="5:16" x14ac:dyDescent="0.2">
      <c r="E841" s="116">
        <f t="shared" si="179"/>
        <v>837</v>
      </c>
      <c r="F841" s="116">
        <f t="shared" si="175"/>
        <v>12</v>
      </c>
      <c r="G841" s="118">
        <f t="shared" si="176"/>
        <v>12</v>
      </c>
      <c r="H841" s="118">
        <f t="shared" si="180"/>
        <v>2025</v>
      </c>
      <c r="I841" s="125">
        <f t="shared" si="177"/>
        <v>46003</v>
      </c>
      <c r="J841" s="118">
        <f t="shared" si="181"/>
        <v>6</v>
      </c>
      <c r="K841" s="118" t="str">
        <f t="shared" si="178"/>
        <v>6ª-feira</v>
      </c>
      <c r="L841" s="124">
        <f t="shared" ref="L841:L904" si="182">IF(J841=6,2,IF(J841=7,1,0))</f>
        <v>2</v>
      </c>
      <c r="P841" s="133"/>
    </row>
    <row r="842" spans="5:16" x14ac:dyDescent="0.2">
      <c r="E842" s="116">
        <f t="shared" si="179"/>
        <v>838</v>
      </c>
      <c r="F842" s="116">
        <f t="shared" si="175"/>
        <v>13</v>
      </c>
      <c r="G842" s="118">
        <f t="shared" si="176"/>
        <v>12</v>
      </c>
      <c r="H842" s="118">
        <f t="shared" si="180"/>
        <v>2025</v>
      </c>
      <c r="I842" s="125">
        <f t="shared" si="177"/>
        <v>46004</v>
      </c>
      <c r="J842" s="118">
        <f t="shared" si="181"/>
        <v>7</v>
      </c>
      <c r="K842" s="118" t="str">
        <f t="shared" si="178"/>
        <v>SÁBADO</v>
      </c>
      <c r="L842" s="124">
        <f t="shared" si="182"/>
        <v>1</v>
      </c>
      <c r="P842" s="133"/>
    </row>
    <row r="843" spans="5:16" x14ac:dyDescent="0.2">
      <c r="E843" s="116">
        <f t="shared" si="179"/>
        <v>839</v>
      </c>
      <c r="F843" s="116">
        <f t="shared" si="175"/>
        <v>14</v>
      </c>
      <c r="G843" s="118">
        <f t="shared" si="176"/>
        <v>12</v>
      </c>
      <c r="H843" s="118">
        <f t="shared" si="180"/>
        <v>2025</v>
      </c>
      <c r="I843" s="125">
        <f t="shared" si="177"/>
        <v>46005</v>
      </c>
      <c r="J843" s="118">
        <f t="shared" si="181"/>
        <v>1</v>
      </c>
      <c r="K843" s="118" t="str">
        <f t="shared" si="178"/>
        <v>DOMINGO</v>
      </c>
      <c r="L843" s="124">
        <f t="shared" si="182"/>
        <v>0</v>
      </c>
      <c r="P843" s="133"/>
    </row>
    <row r="844" spans="5:16" x14ac:dyDescent="0.2">
      <c r="E844" s="116">
        <f t="shared" si="179"/>
        <v>840</v>
      </c>
      <c r="F844" s="116">
        <f t="shared" si="175"/>
        <v>15</v>
      </c>
      <c r="G844" s="118">
        <f t="shared" si="176"/>
        <v>12</v>
      </c>
      <c r="H844" s="118">
        <f t="shared" si="180"/>
        <v>2025</v>
      </c>
      <c r="I844" s="125">
        <f t="shared" si="177"/>
        <v>46006</v>
      </c>
      <c r="J844" s="118">
        <f t="shared" si="181"/>
        <v>2</v>
      </c>
      <c r="K844" s="118" t="str">
        <f t="shared" si="178"/>
        <v>2ª-feira</v>
      </c>
      <c r="L844" s="124">
        <f t="shared" si="182"/>
        <v>0</v>
      </c>
      <c r="P844" s="133"/>
    </row>
    <row r="845" spans="5:16" x14ac:dyDescent="0.2">
      <c r="E845" s="116">
        <f t="shared" si="179"/>
        <v>841</v>
      </c>
      <c r="F845" s="116">
        <f t="shared" si="175"/>
        <v>16</v>
      </c>
      <c r="G845" s="118">
        <f t="shared" si="176"/>
        <v>12</v>
      </c>
      <c r="H845" s="118">
        <f t="shared" si="180"/>
        <v>2025</v>
      </c>
      <c r="I845" s="125">
        <f t="shared" si="177"/>
        <v>46007</v>
      </c>
      <c r="J845" s="118">
        <f t="shared" si="181"/>
        <v>3</v>
      </c>
      <c r="K845" s="118" t="str">
        <f t="shared" si="178"/>
        <v>3ª-feira</v>
      </c>
      <c r="L845" s="124">
        <f t="shared" si="182"/>
        <v>0</v>
      </c>
      <c r="P845" s="133"/>
    </row>
    <row r="846" spans="5:16" x14ac:dyDescent="0.2">
      <c r="E846" s="116">
        <f t="shared" si="179"/>
        <v>842</v>
      </c>
      <c r="F846" s="116">
        <f t="shared" si="175"/>
        <v>17</v>
      </c>
      <c r="G846" s="118">
        <f t="shared" si="176"/>
        <v>12</v>
      </c>
      <c r="H846" s="118">
        <f t="shared" si="180"/>
        <v>2025</v>
      </c>
      <c r="I846" s="125">
        <f t="shared" si="177"/>
        <v>46008</v>
      </c>
      <c r="J846" s="118">
        <f t="shared" si="181"/>
        <v>4</v>
      </c>
      <c r="K846" s="118" t="str">
        <f t="shared" si="178"/>
        <v>4ª-feira</v>
      </c>
      <c r="L846" s="124">
        <f t="shared" si="182"/>
        <v>0</v>
      </c>
      <c r="P846" s="133"/>
    </row>
    <row r="847" spans="5:16" x14ac:dyDescent="0.2">
      <c r="E847" s="116">
        <f t="shared" si="179"/>
        <v>843</v>
      </c>
      <c r="F847" s="116">
        <f t="shared" si="175"/>
        <v>18</v>
      </c>
      <c r="G847" s="118">
        <f t="shared" si="176"/>
        <v>12</v>
      </c>
      <c r="H847" s="118">
        <f t="shared" si="180"/>
        <v>2025</v>
      </c>
      <c r="I847" s="125">
        <f t="shared" si="177"/>
        <v>46009</v>
      </c>
      <c r="J847" s="118">
        <f t="shared" si="181"/>
        <v>5</v>
      </c>
      <c r="K847" s="118" t="str">
        <f t="shared" si="178"/>
        <v>5ª-feira</v>
      </c>
      <c r="L847" s="124">
        <f t="shared" si="182"/>
        <v>0</v>
      </c>
      <c r="P847" s="133"/>
    </row>
    <row r="848" spans="5:16" x14ac:dyDescent="0.2">
      <c r="E848" s="116">
        <f t="shared" si="179"/>
        <v>844</v>
      </c>
      <c r="F848" s="116">
        <f t="shared" si="175"/>
        <v>19</v>
      </c>
      <c r="G848" s="118">
        <f t="shared" si="176"/>
        <v>12</v>
      </c>
      <c r="H848" s="118">
        <f t="shared" si="180"/>
        <v>2025</v>
      </c>
      <c r="I848" s="125">
        <f t="shared" si="177"/>
        <v>46010</v>
      </c>
      <c r="J848" s="118">
        <f t="shared" si="181"/>
        <v>6</v>
      </c>
      <c r="K848" s="118" t="str">
        <f t="shared" si="178"/>
        <v>6ª-feira</v>
      </c>
      <c r="L848" s="124">
        <f t="shared" si="182"/>
        <v>2</v>
      </c>
    </row>
    <row r="849" spans="5:12" x14ac:dyDescent="0.2">
      <c r="E849" s="116">
        <f t="shared" si="179"/>
        <v>845</v>
      </c>
      <c r="F849" s="116">
        <f t="shared" si="175"/>
        <v>20</v>
      </c>
      <c r="G849" s="118">
        <f t="shared" si="176"/>
        <v>12</v>
      </c>
      <c r="H849" s="118">
        <f t="shared" si="180"/>
        <v>2025</v>
      </c>
      <c r="I849" s="125">
        <f t="shared" si="177"/>
        <v>46011</v>
      </c>
      <c r="J849" s="118">
        <f t="shared" si="181"/>
        <v>7</v>
      </c>
      <c r="K849" s="118" t="str">
        <f t="shared" si="178"/>
        <v>SÁBADO</v>
      </c>
      <c r="L849" s="124">
        <f t="shared" si="182"/>
        <v>1</v>
      </c>
    </row>
    <row r="850" spans="5:12" x14ac:dyDescent="0.2">
      <c r="E850" s="116">
        <f t="shared" si="179"/>
        <v>846</v>
      </c>
      <c r="F850" s="116">
        <f t="shared" si="175"/>
        <v>21</v>
      </c>
      <c r="G850" s="118">
        <f t="shared" si="176"/>
        <v>12</v>
      </c>
      <c r="H850" s="118">
        <f t="shared" si="180"/>
        <v>2025</v>
      </c>
      <c r="I850" s="125">
        <f t="shared" si="177"/>
        <v>46012</v>
      </c>
      <c r="J850" s="118">
        <f t="shared" si="181"/>
        <v>1</v>
      </c>
      <c r="K850" s="118" t="str">
        <f t="shared" si="178"/>
        <v>DOMINGO</v>
      </c>
      <c r="L850" s="124">
        <f t="shared" si="182"/>
        <v>0</v>
      </c>
    </row>
    <row r="851" spans="5:12" x14ac:dyDescent="0.2">
      <c r="E851" s="116">
        <f t="shared" si="179"/>
        <v>847</v>
      </c>
      <c r="F851" s="116">
        <f t="shared" si="175"/>
        <v>22</v>
      </c>
      <c r="G851" s="118">
        <f t="shared" si="176"/>
        <v>12</v>
      </c>
      <c r="H851" s="118">
        <f t="shared" si="180"/>
        <v>2025</v>
      </c>
      <c r="I851" s="125">
        <f t="shared" si="177"/>
        <v>46013</v>
      </c>
      <c r="J851" s="118">
        <f t="shared" si="181"/>
        <v>2</v>
      </c>
      <c r="K851" s="118" t="str">
        <f t="shared" si="178"/>
        <v>2ª-feira</v>
      </c>
      <c r="L851" s="124">
        <f t="shared" si="182"/>
        <v>0</v>
      </c>
    </row>
    <row r="852" spans="5:12" x14ac:dyDescent="0.2">
      <c r="E852" s="116">
        <f t="shared" si="179"/>
        <v>848</v>
      </c>
      <c r="F852" s="116">
        <f t="shared" si="175"/>
        <v>23</v>
      </c>
      <c r="G852" s="118">
        <f t="shared" si="176"/>
        <v>12</v>
      </c>
      <c r="H852" s="118">
        <f t="shared" si="180"/>
        <v>2025</v>
      </c>
      <c r="I852" s="125">
        <f t="shared" si="177"/>
        <v>46014</v>
      </c>
      <c r="J852" s="118">
        <f t="shared" si="181"/>
        <v>3</v>
      </c>
      <c r="K852" s="118" t="str">
        <f t="shared" si="178"/>
        <v>3ª-feira</v>
      </c>
      <c r="L852" s="124">
        <f t="shared" si="182"/>
        <v>0</v>
      </c>
    </row>
    <row r="853" spans="5:12" x14ac:dyDescent="0.2">
      <c r="E853" s="116">
        <f t="shared" si="179"/>
        <v>849</v>
      </c>
      <c r="F853" s="116">
        <f t="shared" si="175"/>
        <v>24</v>
      </c>
      <c r="G853" s="118">
        <f t="shared" si="176"/>
        <v>12</v>
      </c>
      <c r="H853" s="118">
        <f t="shared" si="180"/>
        <v>2025</v>
      </c>
      <c r="I853" s="125">
        <f t="shared" si="177"/>
        <v>46015</v>
      </c>
      <c r="J853" s="118">
        <f t="shared" si="181"/>
        <v>4</v>
      </c>
      <c r="K853" s="118" t="str">
        <f t="shared" si="178"/>
        <v>4ª-feira</v>
      </c>
      <c r="L853" s="124">
        <f t="shared" si="182"/>
        <v>0</v>
      </c>
    </row>
    <row r="854" spans="5:12" x14ac:dyDescent="0.2">
      <c r="E854" s="116">
        <f t="shared" si="179"/>
        <v>850</v>
      </c>
      <c r="F854" s="116">
        <f t="shared" ref="F854:F917" si="183">DAY(I854)</f>
        <v>25</v>
      </c>
      <c r="G854" s="118">
        <f t="shared" ref="G854:G917" si="184">MONTH(I854)</f>
        <v>12</v>
      </c>
      <c r="H854" s="118">
        <f t="shared" si="180"/>
        <v>2025</v>
      </c>
      <c r="I854" s="125">
        <f t="shared" ref="I854:I917" si="185">I853+1</f>
        <v>46016</v>
      </c>
      <c r="J854" s="118">
        <f t="shared" si="181"/>
        <v>5</v>
      </c>
      <c r="K854" s="118" t="str">
        <f t="shared" si="178"/>
        <v>5ª-feira</v>
      </c>
      <c r="L854" s="124">
        <f t="shared" si="182"/>
        <v>0</v>
      </c>
    </row>
    <row r="855" spans="5:12" x14ac:dyDescent="0.2">
      <c r="E855" s="116">
        <f t="shared" si="179"/>
        <v>851</v>
      </c>
      <c r="F855" s="116">
        <f t="shared" si="183"/>
        <v>26</v>
      </c>
      <c r="G855" s="118">
        <f t="shared" si="184"/>
        <v>12</v>
      </c>
      <c r="H855" s="118">
        <f t="shared" si="180"/>
        <v>2025</v>
      </c>
      <c r="I855" s="125">
        <f t="shared" si="185"/>
        <v>46017</v>
      </c>
      <c r="J855" s="118">
        <f t="shared" si="181"/>
        <v>6</v>
      </c>
      <c r="K855" s="118" t="str">
        <f t="shared" si="178"/>
        <v>6ª-feira</v>
      </c>
      <c r="L855" s="124">
        <f t="shared" si="182"/>
        <v>2</v>
      </c>
    </row>
    <row r="856" spans="5:12" x14ac:dyDescent="0.2">
      <c r="E856" s="116">
        <f t="shared" si="179"/>
        <v>852</v>
      </c>
      <c r="F856" s="116">
        <f t="shared" si="183"/>
        <v>27</v>
      </c>
      <c r="G856" s="118">
        <f t="shared" si="184"/>
        <v>12</v>
      </c>
      <c r="H856" s="118">
        <f t="shared" si="180"/>
        <v>2025</v>
      </c>
      <c r="I856" s="125">
        <f t="shared" si="185"/>
        <v>46018</v>
      </c>
      <c r="J856" s="118">
        <f t="shared" si="181"/>
        <v>7</v>
      </c>
      <c r="K856" s="118" t="str">
        <f t="shared" si="178"/>
        <v>SÁBADO</v>
      </c>
      <c r="L856" s="124">
        <f t="shared" si="182"/>
        <v>1</v>
      </c>
    </row>
    <row r="857" spans="5:12" x14ac:dyDescent="0.2">
      <c r="E857" s="116">
        <f t="shared" si="179"/>
        <v>853</v>
      </c>
      <c r="F857" s="116">
        <f t="shared" si="183"/>
        <v>28</v>
      </c>
      <c r="G857" s="118">
        <f t="shared" si="184"/>
        <v>12</v>
      </c>
      <c r="H857" s="118">
        <f t="shared" si="180"/>
        <v>2025</v>
      </c>
      <c r="I857" s="125">
        <f t="shared" si="185"/>
        <v>46019</v>
      </c>
      <c r="J857" s="118">
        <f t="shared" si="181"/>
        <v>1</v>
      </c>
      <c r="K857" s="118" t="str">
        <f t="shared" si="178"/>
        <v>DOMINGO</v>
      </c>
      <c r="L857" s="124">
        <f t="shared" si="182"/>
        <v>0</v>
      </c>
    </row>
    <row r="858" spans="5:12" x14ac:dyDescent="0.2">
      <c r="E858" s="116">
        <f t="shared" si="179"/>
        <v>854</v>
      </c>
      <c r="F858" s="116">
        <f t="shared" si="183"/>
        <v>29</v>
      </c>
      <c r="G858" s="118">
        <f t="shared" si="184"/>
        <v>12</v>
      </c>
      <c r="H858" s="118">
        <f t="shared" si="180"/>
        <v>2025</v>
      </c>
      <c r="I858" s="125">
        <f t="shared" si="185"/>
        <v>46020</v>
      </c>
      <c r="J858" s="118">
        <f t="shared" si="181"/>
        <v>2</v>
      </c>
      <c r="K858" s="118" t="str">
        <f t="shared" si="178"/>
        <v>2ª-feira</v>
      </c>
      <c r="L858" s="124">
        <f t="shared" si="182"/>
        <v>0</v>
      </c>
    </row>
    <row r="859" spans="5:12" x14ac:dyDescent="0.2">
      <c r="E859" s="116">
        <f t="shared" si="179"/>
        <v>855</v>
      </c>
      <c r="F859" s="116">
        <f t="shared" si="183"/>
        <v>30</v>
      </c>
      <c r="G859" s="118">
        <f t="shared" si="184"/>
        <v>12</v>
      </c>
      <c r="H859" s="118">
        <f t="shared" si="180"/>
        <v>2025</v>
      </c>
      <c r="I859" s="125">
        <f t="shared" si="185"/>
        <v>46021</v>
      </c>
      <c r="J859" s="118">
        <f t="shared" si="181"/>
        <v>3</v>
      </c>
      <c r="K859" s="118" t="str">
        <f t="shared" si="178"/>
        <v>3ª-feira</v>
      </c>
      <c r="L859" s="124">
        <f t="shared" si="182"/>
        <v>0</v>
      </c>
    </row>
    <row r="860" spans="5:12" x14ac:dyDescent="0.2">
      <c r="E860" s="116">
        <f t="shared" si="179"/>
        <v>856</v>
      </c>
      <c r="F860" s="116">
        <f t="shared" si="183"/>
        <v>31</v>
      </c>
      <c r="G860" s="118">
        <f t="shared" si="184"/>
        <v>12</v>
      </c>
      <c r="H860" s="118">
        <f t="shared" si="180"/>
        <v>2025</v>
      </c>
      <c r="I860" s="125">
        <f t="shared" si="185"/>
        <v>46022</v>
      </c>
      <c r="J860" s="118">
        <f t="shared" si="181"/>
        <v>4</v>
      </c>
      <c r="K860" s="118" t="str">
        <f t="shared" si="178"/>
        <v>4ª-feira</v>
      </c>
      <c r="L860" s="124">
        <f t="shared" si="182"/>
        <v>0</v>
      </c>
    </row>
    <row r="861" spans="5:12" x14ac:dyDescent="0.2">
      <c r="E861" s="116">
        <f t="shared" si="179"/>
        <v>857</v>
      </c>
      <c r="F861" s="116">
        <f t="shared" si="183"/>
        <v>1</v>
      </c>
      <c r="G861" s="118">
        <f t="shared" si="184"/>
        <v>1</v>
      </c>
      <c r="H861" s="118">
        <f t="shared" si="180"/>
        <v>2026</v>
      </c>
      <c r="I861" s="125">
        <f t="shared" si="185"/>
        <v>46023</v>
      </c>
      <c r="J861" s="118">
        <f t="shared" si="181"/>
        <v>5</v>
      </c>
      <c r="K861" s="118" t="str">
        <f t="shared" si="178"/>
        <v>5ª-feira</v>
      </c>
      <c r="L861" s="124">
        <f t="shared" si="182"/>
        <v>0</v>
      </c>
    </row>
    <row r="862" spans="5:12" x14ac:dyDescent="0.2">
      <c r="E862" s="116">
        <f t="shared" si="179"/>
        <v>858</v>
      </c>
      <c r="F862" s="116">
        <f t="shared" si="183"/>
        <v>2</v>
      </c>
      <c r="G862" s="118">
        <f t="shared" si="184"/>
        <v>1</v>
      </c>
      <c r="H862" s="118">
        <f t="shared" si="180"/>
        <v>2026</v>
      </c>
      <c r="I862" s="125">
        <f t="shared" si="185"/>
        <v>46024</v>
      </c>
      <c r="J862" s="118">
        <f t="shared" si="181"/>
        <v>6</v>
      </c>
      <c r="K862" s="118" t="str">
        <f t="shared" si="178"/>
        <v>6ª-feira</v>
      </c>
      <c r="L862" s="124">
        <f t="shared" si="182"/>
        <v>2</v>
      </c>
    </row>
    <row r="863" spans="5:12" x14ac:dyDescent="0.2">
      <c r="E863" s="116">
        <f t="shared" si="179"/>
        <v>859</v>
      </c>
      <c r="F863" s="116">
        <f t="shared" si="183"/>
        <v>3</v>
      </c>
      <c r="G863" s="118">
        <f t="shared" si="184"/>
        <v>1</v>
      </c>
      <c r="H863" s="118">
        <f t="shared" si="180"/>
        <v>2026</v>
      </c>
      <c r="I863" s="125">
        <f t="shared" si="185"/>
        <v>46025</v>
      </c>
      <c r="J863" s="118">
        <f t="shared" si="181"/>
        <v>7</v>
      </c>
      <c r="K863" s="118" t="str">
        <f t="shared" si="178"/>
        <v>SÁBADO</v>
      </c>
      <c r="L863" s="124">
        <f t="shared" si="182"/>
        <v>1</v>
      </c>
    </row>
    <row r="864" spans="5:12" x14ac:dyDescent="0.2">
      <c r="E864" s="116">
        <f t="shared" si="179"/>
        <v>860</v>
      </c>
      <c r="F864" s="116">
        <f t="shared" si="183"/>
        <v>4</v>
      </c>
      <c r="G864" s="118">
        <f t="shared" si="184"/>
        <v>1</v>
      </c>
      <c r="H864" s="118">
        <f t="shared" si="180"/>
        <v>2026</v>
      </c>
      <c r="I864" s="125">
        <f t="shared" si="185"/>
        <v>46026</v>
      </c>
      <c r="J864" s="118">
        <f t="shared" si="181"/>
        <v>1</v>
      </c>
      <c r="K864" s="118" t="str">
        <f t="shared" si="178"/>
        <v>DOMINGO</v>
      </c>
      <c r="L864" s="124">
        <f t="shared" si="182"/>
        <v>0</v>
      </c>
    </row>
    <row r="865" spans="5:12" x14ac:dyDescent="0.2">
      <c r="E865" s="116">
        <f t="shared" si="179"/>
        <v>861</v>
      </c>
      <c r="F865" s="116">
        <f t="shared" si="183"/>
        <v>5</v>
      </c>
      <c r="G865" s="118">
        <f t="shared" si="184"/>
        <v>1</v>
      </c>
      <c r="H865" s="118">
        <f t="shared" si="180"/>
        <v>2026</v>
      </c>
      <c r="I865" s="125">
        <f t="shared" si="185"/>
        <v>46027</v>
      </c>
      <c r="J865" s="118">
        <f t="shared" si="181"/>
        <v>2</v>
      </c>
      <c r="K865" s="118" t="str">
        <f t="shared" si="178"/>
        <v>2ª-feira</v>
      </c>
      <c r="L865" s="124">
        <f t="shared" si="182"/>
        <v>0</v>
      </c>
    </row>
    <row r="866" spans="5:12" x14ac:dyDescent="0.2">
      <c r="E866" s="116">
        <f t="shared" si="179"/>
        <v>862</v>
      </c>
      <c r="F866" s="116">
        <f t="shared" si="183"/>
        <v>6</v>
      </c>
      <c r="G866" s="118">
        <f t="shared" si="184"/>
        <v>1</v>
      </c>
      <c r="H866" s="118">
        <f t="shared" si="180"/>
        <v>2026</v>
      </c>
      <c r="I866" s="125">
        <f t="shared" si="185"/>
        <v>46028</v>
      </c>
      <c r="J866" s="118">
        <f t="shared" si="181"/>
        <v>3</v>
      </c>
      <c r="K866" s="118" t="str">
        <f t="shared" si="178"/>
        <v>3ª-feira</v>
      </c>
      <c r="L866" s="124">
        <f t="shared" si="182"/>
        <v>0</v>
      </c>
    </row>
    <row r="867" spans="5:12" x14ac:dyDescent="0.2">
      <c r="E867" s="116">
        <f t="shared" si="179"/>
        <v>863</v>
      </c>
      <c r="F867" s="116">
        <f t="shared" si="183"/>
        <v>7</v>
      </c>
      <c r="G867" s="118">
        <f t="shared" si="184"/>
        <v>1</v>
      </c>
      <c r="H867" s="118">
        <f t="shared" si="180"/>
        <v>2026</v>
      </c>
      <c r="I867" s="125">
        <f t="shared" si="185"/>
        <v>46029</v>
      </c>
      <c r="J867" s="118">
        <f t="shared" si="181"/>
        <v>4</v>
      </c>
      <c r="K867" s="118" t="str">
        <f t="shared" si="178"/>
        <v>4ª-feira</v>
      </c>
      <c r="L867" s="124">
        <f t="shared" si="182"/>
        <v>0</v>
      </c>
    </row>
    <row r="868" spans="5:12" x14ac:dyDescent="0.2">
      <c r="E868" s="116">
        <f t="shared" si="179"/>
        <v>864</v>
      </c>
      <c r="F868" s="116">
        <f t="shared" si="183"/>
        <v>8</v>
      </c>
      <c r="G868" s="118">
        <f t="shared" si="184"/>
        <v>1</v>
      </c>
      <c r="H868" s="118">
        <f t="shared" si="180"/>
        <v>2026</v>
      </c>
      <c r="I868" s="125">
        <f t="shared" si="185"/>
        <v>46030</v>
      </c>
      <c r="J868" s="118">
        <f t="shared" si="181"/>
        <v>5</v>
      </c>
      <c r="K868" s="118" t="str">
        <f t="shared" si="178"/>
        <v>5ª-feira</v>
      </c>
      <c r="L868" s="124">
        <f t="shared" si="182"/>
        <v>0</v>
      </c>
    </row>
    <row r="869" spans="5:12" x14ac:dyDescent="0.2">
      <c r="E869" s="116">
        <f t="shared" si="179"/>
        <v>865</v>
      </c>
      <c r="F869" s="116">
        <f t="shared" si="183"/>
        <v>9</v>
      </c>
      <c r="G869" s="118">
        <f t="shared" si="184"/>
        <v>1</v>
      </c>
      <c r="H869" s="118">
        <f t="shared" si="180"/>
        <v>2026</v>
      </c>
      <c r="I869" s="125">
        <f t="shared" si="185"/>
        <v>46031</v>
      </c>
      <c r="J869" s="118">
        <f t="shared" si="181"/>
        <v>6</v>
      </c>
      <c r="K869" s="118" t="str">
        <f t="shared" si="178"/>
        <v>6ª-feira</v>
      </c>
      <c r="L869" s="124">
        <f t="shared" si="182"/>
        <v>2</v>
      </c>
    </row>
    <row r="870" spans="5:12" x14ac:dyDescent="0.2">
      <c r="E870" s="116">
        <f t="shared" si="179"/>
        <v>866</v>
      </c>
      <c r="F870" s="116">
        <f t="shared" si="183"/>
        <v>10</v>
      </c>
      <c r="G870" s="118">
        <f t="shared" si="184"/>
        <v>1</v>
      </c>
      <c r="H870" s="118">
        <f t="shared" si="180"/>
        <v>2026</v>
      </c>
      <c r="I870" s="125">
        <f t="shared" si="185"/>
        <v>46032</v>
      </c>
      <c r="J870" s="118">
        <f t="shared" si="181"/>
        <v>7</v>
      </c>
      <c r="K870" s="118" t="str">
        <f t="shared" si="178"/>
        <v>SÁBADO</v>
      </c>
      <c r="L870" s="124">
        <f t="shared" si="182"/>
        <v>1</v>
      </c>
    </row>
    <row r="871" spans="5:12" x14ac:dyDescent="0.2">
      <c r="E871" s="116">
        <f t="shared" si="179"/>
        <v>867</v>
      </c>
      <c r="F871" s="116">
        <f t="shared" si="183"/>
        <v>11</v>
      </c>
      <c r="G871" s="118">
        <f t="shared" si="184"/>
        <v>1</v>
      </c>
      <c r="H871" s="118">
        <f t="shared" si="180"/>
        <v>2026</v>
      </c>
      <c r="I871" s="125">
        <f t="shared" si="185"/>
        <v>46033</v>
      </c>
      <c r="J871" s="118">
        <f t="shared" si="181"/>
        <v>1</v>
      </c>
      <c r="K871" s="118" t="str">
        <f t="shared" si="178"/>
        <v>DOMINGO</v>
      </c>
      <c r="L871" s="124">
        <f t="shared" si="182"/>
        <v>0</v>
      </c>
    </row>
    <row r="872" spans="5:12" x14ac:dyDescent="0.2">
      <c r="E872" s="116">
        <f t="shared" si="179"/>
        <v>868</v>
      </c>
      <c r="F872" s="116">
        <f t="shared" si="183"/>
        <v>12</v>
      </c>
      <c r="G872" s="118">
        <f t="shared" si="184"/>
        <v>1</v>
      </c>
      <c r="H872" s="118">
        <f t="shared" si="180"/>
        <v>2026</v>
      </c>
      <c r="I872" s="125">
        <f t="shared" si="185"/>
        <v>46034</v>
      </c>
      <c r="J872" s="118">
        <f t="shared" si="181"/>
        <v>2</v>
      </c>
      <c r="K872" s="118" t="str">
        <f t="shared" si="178"/>
        <v>2ª-feira</v>
      </c>
      <c r="L872" s="124">
        <f t="shared" si="182"/>
        <v>0</v>
      </c>
    </row>
    <row r="873" spans="5:12" x14ac:dyDescent="0.2">
      <c r="E873" s="116">
        <f t="shared" si="179"/>
        <v>869</v>
      </c>
      <c r="F873" s="116">
        <f t="shared" si="183"/>
        <v>13</v>
      </c>
      <c r="G873" s="118">
        <f t="shared" si="184"/>
        <v>1</v>
      </c>
      <c r="H873" s="118">
        <f t="shared" si="180"/>
        <v>2026</v>
      </c>
      <c r="I873" s="125">
        <f t="shared" si="185"/>
        <v>46035</v>
      </c>
      <c r="J873" s="118">
        <f t="shared" si="181"/>
        <v>3</v>
      </c>
      <c r="K873" s="118" t="str">
        <f t="shared" si="178"/>
        <v>3ª-feira</v>
      </c>
      <c r="L873" s="124">
        <f t="shared" si="182"/>
        <v>0</v>
      </c>
    </row>
    <row r="874" spans="5:12" x14ac:dyDescent="0.2">
      <c r="E874" s="116">
        <f t="shared" si="179"/>
        <v>870</v>
      </c>
      <c r="F874" s="116">
        <f t="shared" si="183"/>
        <v>14</v>
      </c>
      <c r="G874" s="118">
        <f t="shared" si="184"/>
        <v>1</v>
      </c>
      <c r="H874" s="118">
        <f t="shared" si="180"/>
        <v>2026</v>
      </c>
      <c r="I874" s="125">
        <f t="shared" si="185"/>
        <v>46036</v>
      </c>
      <c r="J874" s="118">
        <f t="shared" si="181"/>
        <v>4</v>
      </c>
      <c r="K874" s="118" t="str">
        <f t="shared" si="178"/>
        <v>4ª-feira</v>
      </c>
      <c r="L874" s="124">
        <f t="shared" si="182"/>
        <v>0</v>
      </c>
    </row>
    <row r="875" spans="5:12" x14ac:dyDescent="0.2">
      <c r="E875" s="116">
        <f t="shared" si="179"/>
        <v>871</v>
      </c>
      <c r="F875" s="116">
        <f t="shared" si="183"/>
        <v>15</v>
      </c>
      <c r="G875" s="118">
        <f t="shared" si="184"/>
        <v>1</v>
      </c>
      <c r="H875" s="118">
        <f t="shared" si="180"/>
        <v>2026</v>
      </c>
      <c r="I875" s="125">
        <f t="shared" si="185"/>
        <v>46037</v>
      </c>
      <c r="J875" s="118">
        <f t="shared" si="181"/>
        <v>5</v>
      </c>
      <c r="K875" s="118" t="str">
        <f t="shared" si="178"/>
        <v>5ª-feira</v>
      </c>
      <c r="L875" s="124">
        <f t="shared" si="182"/>
        <v>0</v>
      </c>
    </row>
    <row r="876" spans="5:12" x14ac:dyDescent="0.2">
      <c r="E876" s="116">
        <f t="shared" si="179"/>
        <v>872</v>
      </c>
      <c r="F876" s="116">
        <f t="shared" si="183"/>
        <v>16</v>
      </c>
      <c r="G876" s="118">
        <f t="shared" si="184"/>
        <v>1</v>
      </c>
      <c r="H876" s="118">
        <f t="shared" si="180"/>
        <v>2026</v>
      </c>
      <c r="I876" s="125">
        <f t="shared" si="185"/>
        <v>46038</v>
      </c>
      <c r="J876" s="118">
        <f t="shared" si="181"/>
        <v>6</v>
      </c>
      <c r="K876" s="118" t="str">
        <f t="shared" si="178"/>
        <v>6ª-feira</v>
      </c>
      <c r="L876" s="124">
        <f t="shared" si="182"/>
        <v>2</v>
      </c>
    </row>
    <row r="877" spans="5:12" x14ac:dyDescent="0.2">
      <c r="E877" s="116">
        <f t="shared" si="179"/>
        <v>873</v>
      </c>
      <c r="F877" s="116">
        <f t="shared" si="183"/>
        <v>17</v>
      </c>
      <c r="G877" s="118">
        <f t="shared" si="184"/>
        <v>1</v>
      </c>
      <c r="H877" s="118">
        <f t="shared" si="180"/>
        <v>2026</v>
      </c>
      <c r="I877" s="125">
        <f t="shared" si="185"/>
        <v>46039</v>
      </c>
      <c r="J877" s="118">
        <f t="shared" si="181"/>
        <v>7</v>
      </c>
      <c r="K877" s="118" t="str">
        <f t="shared" si="178"/>
        <v>SÁBADO</v>
      </c>
      <c r="L877" s="124">
        <f t="shared" si="182"/>
        <v>1</v>
      </c>
    </row>
    <row r="878" spans="5:12" x14ac:dyDescent="0.2">
      <c r="E878" s="116">
        <f t="shared" si="179"/>
        <v>874</v>
      </c>
      <c r="F878" s="116">
        <f t="shared" si="183"/>
        <v>18</v>
      </c>
      <c r="G878" s="118">
        <f t="shared" si="184"/>
        <v>1</v>
      </c>
      <c r="H878" s="118">
        <f t="shared" si="180"/>
        <v>2026</v>
      </c>
      <c r="I878" s="125">
        <f t="shared" si="185"/>
        <v>46040</v>
      </c>
      <c r="J878" s="118">
        <f t="shared" si="181"/>
        <v>1</v>
      </c>
      <c r="K878" s="118" t="str">
        <f t="shared" si="178"/>
        <v>DOMINGO</v>
      </c>
      <c r="L878" s="124">
        <f t="shared" si="182"/>
        <v>0</v>
      </c>
    </row>
    <row r="879" spans="5:12" x14ac:dyDescent="0.2">
      <c r="E879" s="116">
        <f t="shared" si="179"/>
        <v>875</v>
      </c>
      <c r="F879" s="116">
        <f t="shared" si="183"/>
        <v>19</v>
      </c>
      <c r="G879" s="118">
        <f t="shared" si="184"/>
        <v>1</v>
      </c>
      <c r="H879" s="118">
        <f t="shared" si="180"/>
        <v>2026</v>
      </c>
      <c r="I879" s="125">
        <f t="shared" si="185"/>
        <v>46041</v>
      </c>
      <c r="J879" s="118">
        <f t="shared" si="181"/>
        <v>2</v>
      </c>
      <c r="K879" s="118" t="str">
        <f t="shared" si="178"/>
        <v>2ª-feira</v>
      </c>
      <c r="L879" s="124">
        <f t="shared" si="182"/>
        <v>0</v>
      </c>
    </row>
    <row r="880" spans="5:12" x14ac:dyDescent="0.2">
      <c r="E880" s="116">
        <f t="shared" si="179"/>
        <v>876</v>
      </c>
      <c r="F880" s="116">
        <f t="shared" si="183"/>
        <v>20</v>
      </c>
      <c r="G880" s="118">
        <f t="shared" si="184"/>
        <v>1</v>
      </c>
      <c r="H880" s="118">
        <f t="shared" si="180"/>
        <v>2026</v>
      </c>
      <c r="I880" s="125">
        <f t="shared" si="185"/>
        <v>46042</v>
      </c>
      <c r="J880" s="118">
        <f t="shared" si="181"/>
        <v>3</v>
      </c>
      <c r="K880" s="118" t="str">
        <f t="shared" si="178"/>
        <v>3ª-feira</v>
      </c>
      <c r="L880" s="124">
        <f t="shared" si="182"/>
        <v>0</v>
      </c>
    </row>
    <row r="881" spans="5:12" x14ac:dyDescent="0.2">
      <c r="E881" s="116">
        <f t="shared" si="179"/>
        <v>877</v>
      </c>
      <c r="F881" s="116">
        <f t="shared" si="183"/>
        <v>21</v>
      </c>
      <c r="G881" s="118">
        <f t="shared" si="184"/>
        <v>1</v>
      </c>
      <c r="H881" s="118">
        <f t="shared" si="180"/>
        <v>2026</v>
      </c>
      <c r="I881" s="125">
        <f t="shared" si="185"/>
        <v>46043</v>
      </c>
      <c r="J881" s="118">
        <f t="shared" si="181"/>
        <v>4</v>
      </c>
      <c r="K881" s="118" t="str">
        <f t="shared" si="178"/>
        <v>4ª-feira</v>
      </c>
      <c r="L881" s="124">
        <f t="shared" si="182"/>
        <v>0</v>
      </c>
    </row>
    <row r="882" spans="5:12" x14ac:dyDescent="0.2">
      <c r="E882" s="116">
        <f t="shared" si="179"/>
        <v>878</v>
      </c>
      <c r="F882" s="116">
        <f t="shared" si="183"/>
        <v>22</v>
      </c>
      <c r="G882" s="118">
        <f t="shared" si="184"/>
        <v>1</v>
      </c>
      <c r="H882" s="118">
        <f t="shared" si="180"/>
        <v>2026</v>
      </c>
      <c r="I882" s="125">
        <f t="shared" si="185"/>
        <v>46044</v>
      </c>
      <c r="J882" s="118">
        <f t="shared" si="181"/>
        <v>5</v>
      </c>
      <c r="K882" s="118" t="str">
        <f t="shared" si="178"/>
        <v>5ª-feira</v>
      </c>
      <c r="L882" s="124">
        <f t="shared" si="182"/>
        <v>0</v>
      </c>
    </row>
    <row r="883" spans="5:12" x14ac:dyDescent="0.2">
      <c r="E883" s="116">
        <f t="shared" si="179"/>
        <v>879</v>
      </c>
      <c r="F883" s="116">
        <f t="shared" si="183"/>
        <v>23</v>
      </c>
      <c r="G883" s="118">
        <f t="shared" si="184"/>
        <v>1</v>
      </c>
      <c r="H883" s="118">
        <f t="shared" si="180"/>
        <v>2026</v>
      </c>
      <c r="I883" s="125">
        <f t="shared" si="185"/>
        <v>46045</v>
      </c>
      <c r="J883" s="118">
        <f t="shared" si="181"/>
        <v>6</v>
      </c>
      <c r="K883" s="118" t="str">
        <f t="shared" si="178"/>
        <v>6ª-feira</v>
      </c>
      <c r="L883" s="124">
        <f t="shared" si="182"/>
        <v>2</v>
      </c>
    </row>
    <row r="884" spans="5:12" x14ac:dyDescent="0.2">
      <c r="E884" s="116">
        <f t="shared" si="179"/>
        <v>880</v>
      </c>
      <c r="F884" s="116">
        <f t="shared" si="183"/>
        <v>24</v>
      </c>
      <c r="G884" s="118">
        <f t="shared" si="184"/>
        <v>1</v>
      </c>
      <c r="H884" s="118">
        <f t="shared" si="180"/>
        <v>2026</v>
      </c>
      <c r="I884" s="125">
        <f t="shared" si="185"/>
        <v>46046</v>
      </c>
      <c r="J884" s="118">
        <f t="shared" si="181"/>
        <v>7</v>
      </c>
      <c r="K884" s="118" t="str">
        <f t="shared" si="178"/>
        <v>SÁBADO</v>
      </c>
      <c r="L884" s="124">
        <f t="shared" si="182"/>
        <v>1</v>
      </c>
    </row>
    <row r="885" spans="5:12" x14ac:dyDescent="0.2">
      <c r="E885" s="116">
        <f t="shared" si="179"/>
        <v>881</v>
      </c>
      <c r="F885" s="116">
        <f t="shared" si="183"/>
        <v>25</v>
      </c>
      <c r="G885" s="118">
        <f t="shared" si="184"/>
        <v>1</v>
      </c>
      <c r="H885" s="118">
        <f t="shared" si="180"/>
        <v>2026</v>
      </c>
      <c r="I885" s="125">
        <f t="shared" si="185"/>
        <v>46047</v>
      </c>
      <c r="J885" s="118">
        <f t="shared" si="181"/>
        <v>1</v>
      </c>
      <c r="K885" s="118" t="str">
        <f t="shared" si="178"/>
        <v>DOMINGO</v>
      </c>
      <c r="L885" s="124">
        <f t="shared" si="182"/>
        <v>0</v>
      </c>
    </row>
    <row r="886" spans="5:12" x14ac:dyDescent="0.2">
      <c r="E886" s="116">
        <f t="shared" si="179"/>
        <v>882</v>
      </c>
      <c r="F886" s="116">
        <f t="shared" si="183"/>
        <v>26</v>
      </c>
      <c r="G886" s="118">
        <f t="shared" si="184"/>
        <v>1</v>
      </c>
      <c r="H886" s="118">
        <f t="shared" si="180"/>
        <v>2026</v>
      </c>
      <c r="I886" s="125">
        <f t="shared" si="185"/>
        <v>46048</v>
      </c>
      <c r="J886" s="118">
        <f t="shared" si="181"/>
        <v>2</v>
      </c>
      <c r="K886" s="118" t="str">
        <f t="shared" si="178"/>
        <v>2ª-feira</v>
      </c>
      <c r="L886" s="124">
        <f t="shared" si="182"/>
        <v>0</v>
      </c>
    </row>
    <row r="887" spans="5:12" x14ac:dyDescent="0.2">
      <c r="E887" s="116">
        <f t="shared" si="179"/>
        <v>883</v>
      </c>
      <c r="F887" s="116">
        <f t="shared" si="183"/>
        <v>27</v>
      </c>
      <c r="G887" s="118">
        <f t="shared" si="184"/>
        <v>1</v>
      </c>
      <c r="H887" s="118">
        <f t="shared" si="180"/>
        <v>2026</v>
      </c>
      <c r="I887" s="125">
        <f t="shared" si="185"/>
        <v>46049</v>
      </c>
      <c r="J887" s="118">
        <f t="shared" si="181"/>
        <v>3</v>
      </c>
      <c r="K887" s="118" t="str">
        <f t="shared" si="178"/>
        <v>3ª-feira</v>
      </c>
      <c r="L887" s="124">
        <f t="shared" si="182"/>
        <v>0</v>
      </c>
    </row>
    <row r="888" spans="5:12" x14ac:dyDescent="0.2">
      <c r="E888" s="116">
        <f t="shared" si="179"/>
        <v>884</v>
      </c>
      <c r="F888" s="116">
        <f t="shared" si="183"/>
        <v>28</v>
      </c>
      <c r="G888" s="118">
        <f t="shared" si="184"/>
        <v>1</v>
      </c>
      <c r="H888" s="118">
        <f t="shared" si="180"/>
        <v>2026</v>
      </c>
      <c r="I888" s="125">
        <f t="shared" si="185"/>
        <v>46050</v>
      </c>
      <c r="J888" s="118">
        <f t="shared" si="181"/>
        <v>4</v>
      </c>
      <c r="K888" s="118" t="str">
        <f t="shared" si="178"/>
        <v>4ª-feira</v>
      </c>
      <c r="L888" s="124">
        <f t="shared" si="182"/>
        <v>0</v>
      </c>
    </row>
    <row r="889" spans="5:12" x14ac:dyDescent="0.2">
      <c r="E889" s="116">
        <f t="shared" si="179"/>
        <v>885</v>
      </c>
      <c r="F889" s="116">
        <f t="shared" si="183"/>
        <v>29</v>
      </c>
      <c r="G889" s="118">
        <f t="shared" si="184"/>
        <v>1</v>
      </c>
      <c r="H889" s="118">
        <f t="shared" si="180"/>
        <v>2026</v>
      </c>
      <c r="I889" s="125">
        <f t="shared" si="185"/>
        <v>46051</v>
      </c>
      <c r="J889" s="118">
        <f t="shared" si="181"/>
        <v>5</v>
      </c>
      <c r="K889" s="118" t="str">
        <f t="shared" si="178"/>
        <v>5ª-feira</v>
      </c>
      <c r="L889" s="124">
        <f t="shared" si="182"/>
        <v>0</v>
      </c>
    </row>
    <row r="890" spans="5:12" x14ac:dyDescent="0.2">
      <c r="E890" s="116">
        <f t="shared" si="179"/>
        <v>886</v>
      </c>
      <c r="F890" s="116">
        <f t="shared" si="183"/>
        <v>30</v>
      </c>
      <c r="G890" s="118">
        <f t="shared" si="184"/>
        <v>1</v>
      </c>
      <c r="H890" s="118">
        <f t="shared" si="180"/>
        <v>2026</v>
      </c>
      <c r="I890" s="125">
        <f t="shared" si="185"/>
        <v>46052</v>
      </c>
      <c r="J890" s="118">
        <f t="shared" si="181"/>
        <v>6</v>
      </c>
      <c r="K890" s="118" t="str">
        <f t="shared" si="178"/>
        <v>6ª-feira</v>
      </c>
      <c r="L890" s="124">
        <f t="shared" si="182"/>
        <v>2</v>
      </c>
    </row>
    <row r="891" spans="5:12" x14ac:dyDescent="0.2">
      <c r="E891" s="116">
        <f t="shared" si="179"/>
        <v>887</v>
      </c>
      <c r="F891" s="116">
        <f t="shared" si="183"/>
        <v>31</v>
      </c>
      <c r="G891" s="118">
        <f t="shared" si="184"/>
        <v>1</v>
      </c>
      <c r="H891" s="118">
        <f t="shared" si="180"/>
        <v>2026</v>
      </c>
      <c r="I891" s="125">
        <f t="shared" si="185"/>
        <v>46053</v>
      </c>
      <c r="J891" s="118">
        <f t="shared" si="181"/>
        <v>7</v>
      </c>
      <c r="K891" s="118" t="str">
        <f t="shared" si="178"/>
        <v>SÁBADO</v>
      </c>
      <c r="L891" s="124">
        <f t="shared" si="182"/>
        <v>1</v>
      </c>
    </row>
    <row r="892" spans="5:12" x14ac:dyDescent="0.2">
      <c r="E892" s="116">
        <f t="shared" si="179"/>
        <v>888</v>
      </c>
      <c r="F892" s="116">
        <f t="shared" si="183"/>
        <v>1</v>
      </c>
      <c r="G892" s="118">
        <f t="shared" si="184"/>
        <v>2</v>
      </c>
      <c r="H892" s="118">
        <f t="shared" si="180"/>
        <v>2026</v>
      </c>
      <c r="I892" s="125">
        <f t="shared" si="185"/>
        <v>46054</v>
      </c>
      <c r="J892" s="118">
        <f t="shared" si="181"/>
        <v>1</v>
      </c>
      <c r="K892" s="118" t="str">
        <f t="shared" si="178"/>
        <v>DOMINGO</v>
      </c>
      <c r="L892" s="124">
        <f t="shared" si="182"/>
        <v>0</v>
      </c>
    </row>
    <row r="893" spans="5:12" x14ac:dyDescent="0.2">
      <c r="E893" s="116">
        <f t="shared" si="179"/>
        <v>889</v>
      </c>
      <c r="F893" s="116">
        <f t="shared" si="183"/>
        <v>2</v>
      </c>
      <c r="G893" s="118">
        <f t="shared" si="184"/>
        <v>2</v>
      </c>
      <c r="H893" s="118">
        <f t="shared" si="180"/>
        <v>2026</v>
      </c>
      <c r="I893" s="125">
        <f t="shared" si="185"/>
        <v>46055</v>
      </c>
      <c r="J893" s="118">
        <f t="shared" si="181"/>
        <v>2</v>
      </c>
      <c r="K893" s="118" t="str">
        <f t="shared" si="178"/>
        <v>2ª-feira</v>
      </c>
      <c r="L893" s="124">
        <f t="shared" si="182"/>
        <v>0</v>
      </c>
    </row>
    <row r="894" spans="5:12" x14ac:dyDescent="0.2">
      <c r="E894" s="116">
        <f t="shared" si="179"/>
        <v>890</v>
      </c>
      <c r="F894" s="116">
        <f t="shared" si="183"/>
        <v>3</v>
      </c>
      <c r="G894" s="118">
        <f t="shared" si="184"/>
        <v>2</v>
      </c>
      <c r="H894" s="118">
        <f t="shared" si="180"/>
        <v>2026</v>
      </c>
      <c r="I894" s="125">
        <f t="shared" si="185"/>
        <v>46056</v>
      </c>
      <c r="J894" s="118">
        <f t="shared" si="181"/>
        <v>3</v>
      </c>
      <c r="K894" s="118" t="str">
        <f t="shared" si="178"/>
        <v>3ª-feira</v>
      </c>
      <c r="L894" s="124">
        <f t="shared" si="182"/>
        <v>0</v>
      </c>
    </row>
    <row r="895" spans="5:12" x14ac:dyDescent="0.2">
      <c r="E895" s="116">
        <f t="shared" si="179"/>
        <v>891</v>
      </c>
      <c r="F895" s="116">
        <f t="shared" si="183"/>
        <v>4</v>
      </c>
      <c r="G895" s="118">
        <f t="shared" si="184"/>
        <v>2</v>
      </c>
      <c r="H895" s="118">
        <f t="shared" si="180"/>
        <v>2026</v>
      </c>
      <c r="I895" s="125">
        <f t="shared" si="185"/>
        <v>46057</v>
      </c>
      <c r="J895" s="118">
        <f t="shared" si="181"/>
        <v>4</v>
      </c>
      <c r="K895" s="118" t="str">
        <f t="shared" si="178"/>
        <v>4ª-feira</v>
      </c>
      <c r="L895" s="124">
        <f t="shared" si="182"/>
        <v>0</v>
      </c>
    </row>
    <row r="896" spans="5:12" x14ac:dyDescent="0.2">
      <c r="E896" s="116">
        <f t="shared" si="179"/>
        <v>892</v>
      </c>
      <c r="F896" s="116">
        <f t="shared" si="183"/>
        <v>5</v>
      </c>
      <c r="G896" s="118">
        <f t="shared" si="184"/>
        <v>2</v>
      </c>
      <c r="H896" s="118">
        <f t="shared" si="180"/>
        <v>2026</v>
      </c>
      <c r="I896" s="125">
        <f t="shared" si="185"/>
        <v>46058</v>
      </c>
      <c r="J896" s="118">
        <f t="shared" si="181"/>
        <v>5</v>
      </c>
      <c r="K896" s="118" t="str">
        <f t="shared" si="178"/>
        <v>5ª-feira</v>
      </c>
      <c r="L896" s="124">
        <f t="shared" si="182"/>
        <v>0</v>
      </c>
    </row>
    <row r="897" spans="5:12" x14ac:dyDescent="0.2">
      <c r="E897" s="116">
        <f t="shared" si="179"/>
        <v>893</v>
      </c>
      <c r="F897" s="116">
        <f t="shared" si="183"/>
        <v>6</v>
      </c>
      <c r="G897" s="118">
        <f t="shared" si="184"/>
        <v>2</v>
      </c>
      <c r="H897" s="118">
        <f t="shared" si="180"/>
        <v>2026</v>
      </c>
      <c r="I897" s="125">
        <f t="shared" si="185"/>
        <v>46059</v>
      </c>
      <c r="J897" s="118">
        <f t="shared" si="181"/>
        <v>6</v>
      </c>
      <c r="K897" s="118" t="str">
        <f t="shared" si="178"/>
        <v>6ª-feira</v>
      </c>
      <c r="L897" s="124">
        <f t="shared" si="182"/>
        <v>2</v>
      </c>
    </row>
    <row r="898" spans="5:12" x14ac:dyDescent="0.2">
      <c r="E898" s="116">
        <f t="shared" si="179"/>
        <v>894</v>
      </c>
      <c r="F898" s="116">
        <f t="shared" si="183"/>
        <v>7</v>
      </c>
      <c r="G898" s="118">
        <f t="shared" si="184"/>
        <v>2</v>
      </c>
      <c r="H898" s="118">
        <f t="shared" si="180"/>
        <v>2026</v>
      </c>
      <c r="I898" s="125">
        <f t="shared" si="185"/>
        <v>46060</v>
      </c>
      <c r="J898" s="118">
        <f t="shared" si="181"/>
        <v>7</v>
      </c>
      <c r="K898" s="118" t="str">
        <f t="shared" si="178"/>
        <v>SÁBADO</v>
      </c>
      <c r="L898" s="124">
        <f t="shared" si="182"/>
        <v>1</v>
      </c>
    </row>
    <row r="899" spans="5:12" x14ac:dyDescent="0.2">
      <c r="E899" s="116">
        <f t="shared" si="179"/>
        <v>895</v>
      </c>
      <c r="F899" s="116">
        <f t="shared" si="183"/>
        <v>8</v>
      </c>
      <c r="G899" s="118">
        <f t="shared" si="184"/>
        <v>2</v>
      </c>
      <c r="H899" s="118">
        <f t="shared" si="180"/>
        <v>2026</v>
      </c>
      <c r="I899" s="125">
        <f t="shared" si="185"/>
        <v>46061</v>
      </c>
      <c r="J899" s="118">
        <f t="shared" si="181"/>
        <v>1</v>
      </c>
      <c r="K899" s="118" t="str">
        <f t="shared" si="178"/>
        <v>DOMINGO</v>
      </c>
      <c r="L899" s="124">
        <f t="shared" si="182"/>
        <v>0</v>
      </c>
    </row>
    <row r="900" spans="5:12" x14ac:dyDescent="0.2">
      <c r="E900" s="116">
        <f t="shared" si="179"/>
        <v>896</v>
      </c>
      <c r="F900" s="116">
        <f t="shared" si="183"/>
        <v>9</v>
      </c>
      <c r="G900" s="118">
        <f t="shared" si="184"/>
        <v>2</v>
      </c>
      <c r="H900" s="118">
        <f t="shared" si="180"/>
        <v>2026</v>
      </c>
      <c r="I900" s="125">
        <f t="shared" si="185"/>
        <v>46062</v>
      </c>
      <c r="J900" s="118">
        <f t="shared" si="181"/>
        <v>2</v>
      </c>
      <c r="K900" s="118" t="str">
        <f t="shared" ref="K900:K963" si="186">VLOOKUP(J900,$B$4:$C$10,2,FALSE)</f>
        <v>2ª-feira</v>
      </c>
      <c r="L900" s="124">
        <f t="shared" si="182"/>
        <v>0</v>
      </c>
    </row>
    <row r="901" spans="5:12" x14ac:dyDescent="0.2">
      <c r="E901" s="116">
        <f t="shared" si="179"/>
        <v>897</v>
      </c>
      <c r="F901" s="116">
        <f t="shared" si="183"/>
        <v>10</v>
      </c>
      <c r="G901" s="118">
        <f t="shared" si="184"/>
        <v>2</v>
      </c>
      <c r="H901" s="118">
        <f t="shared" si="180"/>
        <v>2026</v>
      </c>
      <c r="I901" s="125">
        <f t="shared" si="185"/>
        <v>46063</v>
      </c>
      <c r="J901" s="118">
        <f t="shared" si="181"/>
        <v>3</v>
      </c>
      <c r="K901" s="118" t="str">
        <f t="shared" si="186"/>
        <v>3ª-feira</v>
      </c>
      <c r="L901" s="124">
        <f t="shared" si="182"/>
        <v>0</v>
      </c>
    </row>
    <row r="902" spans="5:12" x14ac:dyDescent="0.2">
      <c r="E902" s="116">
        <f t="shared" ref="E902:E965" si="187">E901+1</f>
        <v>898</v>
      </c>
      <c r="F902" s="116">
        <f t="shared" si="183"/>
        <v>11</v>
      </c>
      <c r="G902" s="118">
        <f t="shared" si="184"/>
        <v>2</v>
      </c>
      <c r="H902" s="118">
        <f t="shared" ref="H902:H965" si="188">YEAR(I902)</f>
        <v>2026</v>
      </c>
      <c r="I902" s="125">
        <f t="shared" si="185"/>
        <v>46064</v>
      </c>
      <c r="J902" s="118">
        <f t="shared" ref="J902:J965" si="189">WEEKDAY(I902)</f>
        <v>4</v>
      </c>
      <c r="K902" s="118" t="str">
        <f t="shared" si="186"/>
        <v>4ª-feira</v>
      </c>
      <c r="L902" s="124">
        <f t="shared" si="182"/>
        <v>0</v>
      </c>
    </row>
    <row r="903" spans="5:12" x14ac:dyDescent="0.2">
      <c r="E903" s="116">
        <f t="shared" si="187"/>
        <v>899</v>
      </c>
      <c r="F903" s="116">
        <f t="shared" si="183"/>
        <v>12</v>
      </c>
      <c r="G903" s="118">
        <f t="shared" si="184"/>
        <v>2</v>
      </c>
      <c r="H903" s="118">
        <f t="shared" si="188"/>
        <v>2026</v>
      </c>
      <c r="I903" s="125">
        <f t="shared" si="185"/>
        <v>46065</v>
      </c>
      <c r="J903" s="118">
        <f t="shared" si="189"/>
        <v>5</v>
      </c>
      <c r="K903" s="118" t="str">
        <f t="shared" si="186"/>
        <v>5ª-feira</v>
      </c>
      <c r="L903" s="124">
        <f t="shared" si="182"/>
        <v>0</v>
      </c>
    </row>
    <row r="904" spans="5:12" x14ac:dyDescent="0.2">
      <c r="E904" s="116">
        <f t="shared" si="187"/>
        <v>900</v>
      </c>
      <c r="F904" s="116">
        <f t="shared" si="183"/>
        <v>13</v>
      </c>
      <c r="G904" s="118">
        <f t="shared" si="184"/>
        <v>2</v>
      </c>
      <c r="H904" s="118">
        <f t="shared" si="188"/>
        <v>2026</v>
      </c>
      <c r="I904" s="125">
        <f t="shared" si="185"/>
        <v>46066</v>
      </c>
      <c r="J904" s="118">
        <f t="shared" si="189"/>
        <v>6</v>
      </c>
      <c r="K904" s="118" t="str">
        <f t="shared" si="186"/>
        <v>6ª-feira</v>
      </c>
      <c r="L904" s="124">
        <f t="shared" si="182"/>
        <v>2</v>
      </c>
    </row>
    <row r="905" spans="5:12" x14ac:dyDescent="0.2">
      <c r="E905" s="116">
        <f t="shared" si="187"/>
        <v>901</v>
      </c>
      <c r="F905" s="116">
        <f t="shared" si="183"/>
        <v>14</v>
      </c>
      <c r="G905" s="118">
        <f t="shared" si="184"/>
        <v>2</v>
      </c>
      <c r="H905" s="118">
        <f t="shared" si="188"/>
        <v>2026</v>
      </c>
      <c r="I905" s="125">
        <f t="shared" si="185"/>
        <v>46067</v>
      </c>
      <c r="J905" s="118">
        <f t="shared" si="189"/>
        <v>7</v>
      </c>
      <c r="K905" s="118" t="str">
        <f t="shared" si="186"/>
        <v>SÁBADO</v>
      </c>
      <c r="L905" s="124">
        <f t="shared" ref="L905:L968" si="190">IF(J905=6,2,IF(J905=7,1,0))</f>
        <v>1</v>
      </c>
    </row>
    <row r="906" spans="5:12" x14ac:dyDescent="0.2">
      <c r="E906" s="116">
        <f t="shared" si="187"/>
        <v>902</v>
      </c>
      <c r="F906" s="116">
        <f t="shared" si="183"/>
        <v>15</v>
      </c>
      <c r="G906" s="118">
        <f t="shared" si="184"/>
        <v>2</v>
      </c>
      <c r="H906" s="118">
        <f t="shared" si="188"/>
        <v>2026</v>
      </c>
      <c r="I906" s="125">
        <f t="shared" si="185"/>
        <v>46068</v>
      </c>
      <c r="J906" s="118">
        <f t="shared" si="189"/>
        <v>1</v>
      </c>
      <c r="K906" s="118" t="str">
        <f t="shared" si="186"/>
        <v>DOMINGO</v>
      </c>
      <c r="L906" s="124">
        <f t="shared" si="190"/>
        <v>0</v>
      </c>
    </row>
    <row r="907" spans="5:12" x14ac:dyDescent="0.2">
      <c r="E907" s="116">
        <f t="shared" si="187"/>
        <v>903</v>
      </c>
      <c r="F907" s="116">
        <f t="shared" si="183"/>
        <v>16</v>
      </c>
      <c r="G907" s="118">
        <f t="shared" si="184"/>
        <v>2</v>
      </c>
      <c r="H907" s="118">
        <f t="shared" si="188"/>
        <v>2026</v>
      </c>
      <c r="I907" s="125">
        <f t="shared" si="185"/>
        <v>46069</v>
      </c>
      <c r="J907" s="118">
        <f t="shared" si="189"/>
        <v>2</v>
      </c>
      <c r="K907" s="118" t="str">
        <f t="shared" si="186"/>
        <v>2ª-feira</v>
      </c>
      <c r="L907" s="124">
        <f t="shared" si="190"/>
        <v>0</v>
      </c>
    </row>
    <row r="908" spans="5:12" x14ac:dyDescent="0.2">
      <c r="E908" s="116">
        <f t="shared" si="187"/>
        <v>904</v>
      </c>
      <c r="F908" s="116">
        <f t="shared" si="183"/>
        <v>17</v>
      </c>
      <c r="G908" s="118">
        <f t="shared" si="184"/>
        <v>2</v>
      </c>
      <c r="H908" s="118">
        <f t="shared" si="188"/>
        <v>2026</v>
      </c>
      <c r="I908" s="125">
        <f t="shared" si="185"/>
        <v>46070</v>
      </c>
      <c r="J908" s="118">
        <f t="shared" si="189"/>
        <v>3</v>
      </c>
      <c r="K908" s="118" t="str">
        <f t="shared" si="186"/>
        <v>3ª-feira</v>
      </c>
      <c r="L908" s="124">
        <f t="shared" si="190"/>
        <v>0</v>
      </c>
    </row>
    <row r="909" spans="5:12" x14ac:dyDescent="0.2">
      <c r="E909" s="116">
        <f t="shared" si="187"/>
        <v>905</v>
      </c>
      <c r="F909" s="116">
        <f t="shared" si="183"/>
        <v>18</v>
      </c>
      <c r="G909" s="118">
        <f t="shared" si="184"/>
        <v>2</v>
      </c>
      <c r="H909" s="118">
        <f t="shared" si="188"/>
        <v>2026</v>
      </c>
      <c r="I909" s="125">
        <f t="shared" si="185"/>
        <v>46071</v>
      </c>
      <c r="J909" s="118">
        <f t="shared" si="189"/>
        <v>4</v>
      </c>
      <c r="K909" s="118" t="str">
        <f t="shared" si="186"/>
        <v>4ª-feira</v>
      </c>
      <c r="L909" s="124">
        <f t="shared" si="190"/>
        <v>0</v>
      </c>
    </row>
    <row r="910" spans="5:12" x14ac:dyDescent="0.2">
      <c r="E910" s="116">
        <f t="shared" si="187"/>
        <v>906</v>
      </c>
      <c r="F910" s="116">
        <f t="shared" si="183"/>
        <v>19</v>
      </c>
      <c r="G910" s="118">
        <f t="shared" si="184"/>
        <v>2</v>
      </c>
      <c r="H910" s="118">
        <f t="shared" si="188"/>
        <v>2026</v>
      </c>
      <c r="I910" s="125">
        <f t="shared" si="185"/>
        <v>46072</v>
      </c>
      <c r="J910" s="118">
        <f t="shared" si="189"/>
        <v>5</v>
      </c>
      <c r="K910" s="118" t="str">
        <f t="shared" si="186"/>
        <v>5ª-feira</v>
      </c>
      <c r="L910" s="124">
        <f t="shared" si="190"/>
        <v>0</v>
      </c>
    </row>
    <row r="911" spans="5:12" x14ac:dyDescent="0.2">
      <c r="E911" s="116">
        <f t="shared" si="187"/>
        <v>907</v>
      </c>
      <c r="F911" s="116">
        <f t="shared" si="183"/>
        <v>20</v>
      </c>
      <c r="G911" s="118">
        <f t="shared" si="184"/>
        <v>2</v>
      </c>
      <c r="H911" s="118">
        <f t="shared" si="188"/>
        <v>2026</v>
      </c>
      <c r="I911" s="125">
        <f t="shared" si="185"/>
        <v>46073</v>
      </c>
      <c r="J911" s="118">
        <f t="shared" si="189"/>
        <v>6</v>
      </c>
      <c r="K911" s="118" t="str">
        <f t="shared" si="186"/>
        <v>6ª-feira</v>
      </c>
      <c r="L911" s="124">
        <f t="shared" si="190"/>
        <v>2</v>
      </c>
    </row>
    <row r="912" spans="5:12" x14ac:dyDescent="0.2">
      <c r="E912" s="116">
        <f t="shared" si="187"/>
        <v>908</v>
      </c>
      <c r="F912" s="116">
        <f t="shared" si="183"/>
        <v>21</v>
      </c>
      <c r="G912" s="118">
        <f t="shared" si="184"/>
        <v>2</v>
      </c>
      <c r="H912" s="118">
        <f t="shared" si="188"/>
        <v>2026</v>
      </c>
      <c r="I912" s="125">
        <f t="shared" si="185"/>
        <v>46074</v>
      </c>
      <c r="J912" s="118">
        <f t="shared" si="189"/>
        <v>7</v>
      </c>
      <c r="K912" s="118" t="str">
        <f t="shared" si="186"/>
        <v>SÁBADO</v>
      </c>
      <c r="L912" s="124">
        <f t="shared" si="190"/>
        <v>1</v>
      </c>
    </row>
    <row r="913" spans="5:12" x14ac:dyDescent="0.2">
      <c r="E913" s="116">
        <f t="shared" si="187"/>
        <v>909</v>
      </c>
      <c r="F913" s="116">
        <f t="shared" si="183"/>
        <v>22</v>
      </c>
      <c r="G913" s="118">
        <f t="shared" si="184"/>
        <v>2</v>
      </c>
      <c r="H913" s="118">
        <f t="shared" si="188"/>
        <v>2026</v>
      </c>
      <c r="I913" s="125">
        <f t="shared" si="185"/>
        <v>46075</v>
      </c>
      <c r="J913" s="118">
        <f t="shared" si="189"/>
        <v>1</v>
      </c>
      <c r="K913" s="118" t="str">
        <f t="shared" si="186"/>
        <v>DOMINGO</v>
      </c>
      <c r="L913" s="124">
        <f t="shared" si="190"/>
        <v>0</v>
      </c>
    </row>
    <row r="914" spans="5:12" x14ac:dyDescent="0.2">
      <c r="E914" s="116">
        <f t="shared" si="187"/>
        <v>910</v>
      </c>
      <c r="F914" s="116">
        <f t="shared" si="183"/>
        <v>23</v>
      </c>
      <c r="G914" s="118">
        <f t="shared" si="184"/>
        <v>2</v>
      </c>
      <c r="H914" s="118">
        <f t="shared" si="188"/>
        <v>2026</v>
      </c>
      <c r="I914" s="125">
        <f t="shared" si="185"/>
        <v>46076</v>
      </c>
      <c r="J914" s="118">
        <f t="shared" si="189"/>
        <v>2</v>
      </c>
      <c r="K914" s="118" t="str">
        <f t="shared" si="186"/>
        <v>2ª-feira</v>
      </c>
      <c r="L914" s="124">
        <f t="shared" si="190"/>
        <v>0</v>
      </c>
    </row>
    <row r="915" spans="5:12" x14ac:dyDescent="0.2">
      <c r="E915" s="116">
        <f t="shared" si="187"/>
        <v>911</v>
      </c>
      <c r="F915" s="116">
        <f t="shared" si="183"/>
        <v>24</v>
      </c>
      <c r="G915" s="118">
        <f t="shared" si="184"/>
        <v>2</v>
      </c>
      <c r="H915" s="118">
        <f t="shared" si="188"/>
        <v>2026</v>
      </c>
      <c r="I915" s="125">
        <f t="shared" si="185"/>
        <v>46077</v>
      </c>
      <c r="J915" s="118">
        <f t="shared" si="189"/>
        <v>3</v>
      </c>
      <c r="K915" s="118" t="str">
        <f t="shared" si="186"/>
        <v>3ª-feira</v>
      </c>
      <c r="L915" s="124">
        <f t="shared" si="190"/>
        <v>0</v>
      </c>
    </row>
    <row r="916" spans="5:12" x14ac:dyDescent="0.2">
      <c r="E916" s="116">
        <f t="shared" si="187"/>
        <v>912</v>
      </c>
      <c r="F916" s="116">
        <f t="shared" si="183"/>
        <v>25</v>
      </c>
      <c r="G916" s="118">
        <f t="shared" si="184"/>
        <v>2</v>
      </c>
      <c r="H916" s="118">
        <f t="shared" si="188"/>
        <v>2026</v>
      </c>
      <c r="I916" s="125">
        <f t="shared" si="185"/>
        <v>46078</v>
      </c>
      <c r="J916" s="118">
        <f t="shared" si="189"/>
        <v>4</v>
      </c>
      <c r="K916" s="118" t="str">
        <f t="shared" si="186"/>
        <v>4ª-feira</v>
      </c>
      <c r="L916" s="124">
        <f t="shared" si="190"/>
        <v>0</v>
      </c>
    </row>
    <row r="917" spans="5:12" x14ac:dyDescent="0.2">
      <c r="E917" s="116">
        <f t="shared" si="187"/>
        <v>913</v>
      </c>
      <c r="F917" s="116">
        <f t="shared" si="183"/>
        <v>26</v>
      </c>
      <c r="G917" s="118">
        <f t="shared" si="184"/>
        <v>2</v>
      </c>
      <c r="H917" s="118">
        <f t="shared" si="188"/>
        <v>2026</v>
      </c>
      <c r="I917" s="125">
        <f t="shared" si="185"/>
        <v>46079</v>
      </c>
      <c r="J917" s="118">
        <f t="shared" si="189"/>
        <v>5</v>
      </c>
      <c r="K917" s="118" t="str">
        <f t="shared" si="186"/>
        <v>5ª-feira</v>
      </c>
      <c r="L917" s="124">
        <f t="shared" si="190"/>
        <v>0</v>
      </c>
    </row>
    <row r="918" spans="5:12" x14ac:dyDescent="0.2">
      <c r="E918" s="116">
        <f t="shared" si="187"/>
        <v>914</v>
      </c>
      <c r="F918" s="116">
        <f t="shared" ref="F918:F981" si="191">DAY(I918)</f>
        <v>27</v>
      </c>
      <c r="G918" s="118">
        <f t="shared" ref="G918:G981" si="192">MONTH(I918)</f>
        <v>2</v>
      </c>
      <c r="H918" s="118">
        <f t="shared" si="188"/>
        <v>2026</v>
      </c>
      <c r="I918" s="125">
        <f t="shared" ref="I918:I981" si="193">I917+1</f>
        <v>46080</v>
      </c>
      <c r="J918" s="118">
        <f t="shared" si="189"/>
        <v>6</v>
      </c>
      <c r="K918" s="118" t="str">
        <f t="shared" si="186"/>
        <v>6ª-feira</v>
      </c>
      <c r="L918" s="124">
        <f t="shared" si="190"/>
        <v>2</v>
      </c>
    </row>
    <row r="919" spans="5:12" x14ac:dyDescent="0.2">
      <c r="E919" s="116">
        <f t="shared" si="187"/>
        <v>915</v>
      </c>
      <c r="F919" s="116">
        <f t="shared" si="191"/>
        <v>28</v>
      </c>
      <c r="G919" s="118">
        <f t="shared" si="192"/>
        <v>2</v>
      </c>
      <c r="H919" s="118">
        <f t="shared" si="188"/>
        <v>2026</v>
      </c>
      <c r="I919" s="125">
        <f t="shared" si="193"/>
        <v>46081</v>
      </c>
      <c r="J919" s="118">
        <f t="shared" si="189"/>
        <v>7</v>
      </c>
      <c r="K919" s="118" t="str">
        <f t="shared" si="186"/>
        <v>SÁBADO</v>
      </c>
      <c r="L919" s="124">
        <f t="shared" si="190"/>
        <v>1</v>
      </c>
    </row>
    <row r="920" spans="5:12" x14ac:dyDescent="0.2">
      <c r="E920" s="116">
        <f t="shared" si="187"/>
        <v>916</v>
      </c>
      <c r="F920" s="116">
        <f t="shared" si="191"/>
        <v>1</v>
      </c>
      <c r="G920" s="118">
        <f t="shared" si="192"/>
        <v>3</v>
      </c>
      <c r="H920" s="118">
        <f t="shared" si="188"/>
        <v>2026</v>
      </c>
      <c r="I920" s="125">
        <f t="shared" si="193"/>
        <v>46082</v>
      </c>
      <c r="J920" s="118">
        <f t="shared" si="189"/>
        <v>1</v>
      </c>
      <c r="K920" s="118" t="str">
        <f t="shared" si="186"/>
        <v>DOMINGO</v>
      </c>
      <c r="L920" s="124">
        <f t="shared" si="190"/>
        <v>0</v>
      </c>
    </row>
    <row r="921" spans="5:12" x14ac:dyDescent="0.2">
      <c r="E921" s="116">
        <f t="shared" si="187"/>
        <v>917</v>
      </c>
      <c r="F921" s="116">
        <f t="shared" si="191"/>
        <v>2</v>
      </c>
      <c r="G921" s="118">
        <f t="shared" si="192"/>
        <v>3</v>
      </c>
      <c r="H921" s="118">
        <f t="shared" si="188"/>
        <v>2026</v>
      </c>
      <c r="I921" s="125">
        <f t="shared" si="193"/>
        <v>46083</v>
      </c>
      <c r="J921" s="118">
        <f t="shared" si="189"/>
        <v>2</v>
      </c>
      <c r="K921" s="118" t="str">
        <f t="shared" si="186"/>
        <v>2ª-feira</v>
      </c>
      <c r="L921" s="124">
        <f t="shared" si="190"/>
        <v>0</v>
      </c>
    </row>
    <row r="922" spans="5:12" x14ac:dyDescent="0.2">
      <c r="E922" s="116">
        <f t="shared" si="187"/>
        <v>918</v>
      </c>
      <c r="F922" s="116">
        <f t="shared" si="191"/>
        <v>3</v>
      </c>
      <c r="G922" s="118">
        <f t="shared" si="192"/>
        <v>3</v>
      </c>
      <c r="H922" s="118">
        <f t="shared" si="188"/>
        <v>2026</v>
      </c>
      <c r="I922" s="125">
        <f t="shared" si="193"/>
        <v>46084</v>
      </c>
      <c r="J922" s="118">
        <f t="shared" si="189"/>
        <v>3</v>
      </c>
      <c r="K922" s="118" t="str">
        <f t="shared" si="186"/>
        <v>3ª-feira</v>
      </c>
      <c r="L922" s="124">
        <f t="shared" si="190"/>
        <v>0</v>
      </c>
    </row>
    <row r="923" spans="5:12" x14ac:dyDescent="0.2">
      <c r="E923" s="116">
        <f t="shared" si="187"/>
        <v>919</v>
      </c>
      <c r="F923" s="116">
        <f t="shared" si="191"/>
        <v>4</v>
      </c>
      <c r="G923" s="118">
        <f t="shared" si="192"/>
        <v>3</v>
      </c>
      <c r="H923" s="118">
        <f t="shared" si="188"/>
        <v>2026</v>
      </c>
      <c r="I923" s="125">
        <f t="shared" si="193"/>
        <v>46085</v>
      </c>
      <c r="J923" s="118">
        <f t="shared" si="189"/>
        <v>4</v>
      </c>
      <c r="K923" s="118" t="str">
        <f t="shared" si="186"/>
        <v>4ª-feira</v>
      </c>
      <c r="L923" s="124">
        <f t="shared" si="190"/>
        <v>0</v>
      </c>
    </row>
    <row r="924" spans="5:12" x14ac:dyDescent="0.2">
      <c r="E924" s="116">
        <f t="shared" si="187"/>
        <v>920</v>
      </c>
      <c r="F924" s="116">
        <f t="shared" si="191"/>
        <v>5</v>
      </c>
      <c r="G924" s="118">
        <f t="shared" si="192"/>
        <v>3</v>
      </c>
      <c r="H924" s="118">
        <f t="shared" si="188"/>
        <v>2026</v>
      </c>
      <c r="I924" s="125">
        <f t="shared" si="193"/>
        <v>46086</v>
      </c>
      <c r="J924" s="118">
        <f t="shared" si="189"/>
        <v>5</v>
      </c>
      <c r="K924" s="118" t="str">
        <f t="shared" si="186"/>
        <v>5ª-feira</v>
      </c>
      <c r="L924" s="124">
        <f t="shared" si="190"/>
        <v>0</v>
      </c>
    </row>
    <row r="925" spans="5:12" x14ac:dyDescent="0.2">
      <c r="E925" s="116">
        <f t="shared" si="187"/>
        <v>921</v>
      </c>
      <c r="F925" s="116">
        <f t="shared" si="191"/>
        <v>6</v>
      </c>
      <c r="G925" s="118">
        <f t="shared" si="192"/>
        <v>3</v>
      </c>
      <c r="H925" s="118">
        <f t="shared" si="188"/>
        <v>2026</v>
      </c>
      <c r="I925" s="125">
        <f t="shared" si="193"/>
        <v>46087</v>
      </c>
      <c r="J925" s="118">
        <f t="shared" si="189"/>
        <v>6</v>
      </c>
      <c r="K925" s="118" t="str">
        <f t="shared" si="186"/>
        <v>6ª-feira</v>
      </c>
      <c r="L925" s="124">
        <f t="shared" si="190"/>
        <v>2</v>
      </c>
    </row>
    <row r="926" spans="5:12" x14ac:dyDescent="0.2">
      <c r="E926" s="116">
        <f t="shared" si="187"/>
        <v>922</v>
      </c>
      <c r="F926" s="116">
        <f t="shared" si="191"/>
        <v>7</v>
      </c>
      <c r="G926" s="118">
        <f t="shared" si="192"/>
        <v>3</v>
      </c>
      <c r="H926" s="118">
        <f t="shared" si="188"/>
        <v>2026</v>
      </c>
      <c r="I926" s="125">
        <f t="shared" si="193"/>
        <v>46088</v>
      </c>
      <c r="J926" s="118">
        <f t="shared" si="189"/>
        <v>7</v>
      </c>
      <c r="K926" s="118" t="str">
        <f t="shared" si="186"/>
        <v>SÁBADO</v>
      </c>
      <c r="L926" s="124">
        <f t="shared" si="190"/>
        <v>1</v>
      </c>
    </row>
    <row r="927" spans="5:12" x14ac:dyDescent="0.2">
      <c r="E927" s="116">
        <f t="shared" si="187"/>
        <v>923</v>
      </c>
      <c r="F927" s="116">
        <f t="shared" si="191"/>
        <v>8</v>
      </c>
      <c r="G927" s="118">
        <f t="shared" si="192"/>
        <v>3</v>
      </c>
      <c r="H927" s="118">
        <f t="shared" si="188"/>
        <v>2026</v>
      </c>
      <c r="I927" s="125">
        <f t="shared" si="193"/>
        <v>46089</v>
      </c>
      <c r="J927" s="118">
        <f t="shared" si="189"/>
        <v>1</v>
      </c>
      <c r="K927" s="118" t="str">
        <f t="shared" si="186"/>
        <v>DOMINGO</v>
      </c>
      <c r="L927" s="124">
        <f t="shared" si="190"/>
        <v>0</v>
      </c>
    </row>
    <row r="928" spans="5:12" x14ac:dyDescent="0.2">
      <c r="E928" s="116">
        <f t="shared" si="187"/>
        <v>924</v>
      </c>
      <c r="F928" s="116">
        <f t="shared" si="191"/>
        <v>9</v>
      </c>
      <c r="G928" s="118">
        <f t="shared" si="192"/>
        <v>3</v>
      </c>
      <c r="H928" s="118">
        <f t="shared" si="188"/>
        <v>2026</v>
      </c>
      <c r="I928" s="125">
        <f t="shared" si="193"/>
        <v>46090</v>
      </c>
      <c r="J928" s="118">
        <f t="shared" si="189"/>
        <v>2</v>
      </c>
      <c r="K928" s="118" t="str">
        <f t="shared" si="186"/>
        <v>2ª-feira</v>
      </c>
      <c r="L928" s="124">
        <f t="shared" si="190"/>
        <v>0</v>
      </c>
    </row>
    <row r="929" spans="5:12" x14ac:dyDescent="0.2">
      <c r="E929" s="116">
        <f t="shared" si="187"/>
        <v>925</v>
      </c>
      <c r="F929" s="116">
        <f t="shared" si="191"/>
        <v>10</v>
      </c>
      <c r="G929" s="118">
        <f t="shared" si="192"/>
        <v>3</v>
      </c>
      <c r="H929" s="118">
        <f t="shared" si="188"/>
        <v>2026</v>
      </c>
      <c r="I929" s="125">
        <f t="shared" si="193"/>
        <v>46091</v>
      </c>
      <c r="J929" s="118">
        <f t="shared" si="189"/>
        <v>3</v>
      </c>
      <c r="K929" s="118" t="str">
        <f t="shared" si="186"/>
        <v>3ª-feira</v>
      </c>
      <c r="L929" s="124">
        <f t="shared" si="190"/>
        <v>0</v>
      </c>
    </row>
    <row r="930" spans="5:12" x14ac:dyDescent="0.2">
      <c r="E930" s="116">
        <f t="shared" si="187"/>
        <v>926</v>
      </c>
      <c r="F930" s="116">
        <f t="shared" si="191"/>
        <v>11</v>
      </c>
      <c r="G930" s="118">
        <f t="shared" si="192"/>
        <v>3</v>
      </c>
      <c r="H930" s="118">
        <f t="shared" si="188"/>
        <v>2026</v>
      </c>
      <c r="I930" s="125">
        <f t="shared" si="193"/>
        <v>46092</v>
      </c>
      <c r="J930" s="118">
        <f t="shared" si="189"/>
        <v>4</v>
      </c>
      <c r="K930" s="118" t="str">
        <f t="shared" si="186"/>
        <v>4ª-feira</v>
      </c>
      <c r="L930" s="124">
        <f t="shared" si="190"/>
        <v>0</v>
      </c>
    </row>
    <row r="931" spans="5:12" x14ac:dyDescent="0.2">
      <c r="E931" s="116">
        <f t="shared" si="187"/>
        <v>927</v>
      </c>
      <c r="F931" s="116">
        <f t="shared" si="191"/>
        <v>12</v>
      </c>
      <c r="G931" s="118">
        <f t="shared" si="192"/>
        <v>3</v>
      </c>
      <c r="H931" s="118">
        <f t="shared" si="188"/>
        <v>2026</v>
      </c>
      <c r="I931" s="125">
        <f t="shared" si="193"/>
        <v>46093</v>
      </c>
      <c r="J931" s="118">
        <f t="shared" si="189"/>
        <v>5</v>
      </c>
      <c r="K931" s="118" t="str">
        <f t="shared" si="186"/>
        <v>5ª-feira</v>
      </c>
      <c r="L931" s="124">
        <f t="shared" si="190"/>
        <v>0</v>
      </c>
    </row>
    <row r="932" spans="5:12" x14ac:dyDescent="0.2">
      <c r="E932" s="116">
        <f t="shared" si="187"/>
        <v>928</v>
      </c>
      <c r="F932" s="116">
        <f t="shared" si="191"/>
        <v>13</v>
      </c>
      <c r="G932" s="118">
        <f t="shared" si="192"/>
        <v>3</v>
      </c>
      <c r="H932" s="118">
        <f t="shared" si="188"/>
        <v>2026</v>
      </c>
      <c r="I932" s="125">
        <f t="shared" si="193"/>
        <v>46094</v>
      </c>
      <c r="J932" s="118">
        <f t="shared" si="189"/>
        <v>6</v>
      </c>
      <c r="K932" s="118" t="str">
        <f t="shared" si="186"/>
        <v>6ª-feira</v>
      </c>
      <c r="L932" s="124">
        <f t="shared" si="190"/>
        <v>2</v>
      </c>
    </row>
    <row r="933" spans="5:12" x14ac:dyDescent="0.2">
      <c r="E933" s="116">
        <f t="shared" si="187"/>
        <v>929</v>
      </c>
      <c r="F933" s="116">
        <f t="shared" si="191"/>
        <v>14</v>
      </c>
      <c r="G933" s="118">
        <f t="shared" si="192"/>
        <v>3</v>
      </c>
      <c r="H933" s="118">
        <f t="shared" si="188"/>
        <v>2026</v>
      </c>
      <c r="I933" s="125">
        <f t="shared" si="193"/>
        <v>46095</v>
      </c>
      <c r="J933" s="118">
        <f t="shared" si="189"/>
        <v>7</v>
      </c>
      <c r="K933" s="118" t="str">
        <f t="shared" si="186"/>
        <v>SÁBADO</v>
      </c>
      <c r="L933" s="124">
        <f t="shared" si="190"/>
        <v>1</v>
      </c>
    </row>
    <row r="934" spans="5:12" x14ac:dyDescent="0.2">
      <c r="E934" s="116">
        <f t="shared" si="187"/>
        <v>930</v>
      </c>
      <c r="F934" s="116">
        <f t="shared" si="191"/>
        <v>15</v>
      </c>
      <c r="G934" s="118">
        <f t="shared" si="192"/>
        <v>3</v>
      </c>
      <c r="H934" s="118">
        <f t="shared" si="188"/>
        <v>2026</v>
      </c>
      <c r="I934" s="125">
        <f t="shared" si="193"/>
        <v>46096</v>
      </c>
      <c r="J934" s="118">
        <f t="shared" si="189"/>
        <v>1</v>
      </c>
      <c r="K934" s="118" t="str">
        <f t="shared" si="186"/>
        <v>DOMINGO</v>
      </c>
      <c r="L934" s="124">
        <f t="shared" si="190"/>
        <v>0</v>
      </c>
    </row>
    <row r="935" spans="5:12" x14ac:dyDescent="0.2">
      <c r="E935" s="116">
        <f t="shared" si="187"/>
        <v>931</v>
      </c>
      <c r="F935" s="116">
        <f t="shared" si="191"/>
        <v>16</v>
      </c>
      <c r="G935" s="118">
        <f t="shared" si="192"/>
        <v>3</v>
      </c>
      <c r="H935" s="118">
        <f t="shared" si="188"/>
        <v>2026</v>
      </c>
      <c r="I935" s="125">
        <f t="shared" si="193"/>
        <v>46097</v>
      </c>
      <c r="J935" s="118">
        <f t="shared" si="189"/>
        <v>2</v>
      </c>
      <c r="K935" s="118" t="str">
        <f t="shared" si="186"/>
        <v>2ª-feira</v>
      </c>
      <c r="L935" s="124">
        <f t="shared" si="190"/>
        <v>0</v>
      </c>
    </row>
    <row r="936" spans="5:12" x14ac:dyDescent="0.2">
      <c r="E936" s="116">
        <f t="shared" si="187"/>
        <v>932</v>
      </c>
      <c r="F936" s="116">
        <f t="shared" si="191"/>
        <v>17</v>
      </c>
      <c r="G936" s="118">
        <f t="shared" si="192"/>
        <v>3</v>
      </c>
      <c r="H936" s="118">
        <f t="shared" si="188"/>
        <v>2026</v>
      </c>
      <c r="I936" s="125">
        <f t="shared" si="193"/>
        <v>46098</v>
      </c>
      <c r="J936" s="118">
        <f t="shared" si="189"/>
        <v>3</v>
      </c>
      <c r="K936" s="118" t="str">
        <f t="shared" si="186"/>
        <v>3ª-feira</v>
      </c>
      <c r="L936" s="124">
        <f t="shared" si="190"/>
        <v>0</v>
      </c>
    </row>
    <row r="937" spans="5:12" x14ac:dyDescent="0.2">
      <c r="E937" s="116">
        <f t="shared" si="187"/>
        <v>933</v>
      </c>
      <c r="F937" s="116">
        <f t="shared" si="191"/>
        <v>18</v>
      </c>
      <c r="G937" s="118">
        <f t="shared" si="192"/>
        <v>3</v>
      </c>
      <c r="H937" s="118">
        <f t="shared" si="188"/>
        <v>2026</v>
      </c>
      <c r="I937" s="125">
        <f t="shared" si="193"/>
        <v>46099</v>
      </c>
      <c r="J937" s="118">
        <f t="shared" si="189"/>
        <v>4</v>
      </c>
      <c r="K937" s="118" t="str">
        <f t="shared" si="186"/>
        <v>4ª-feira</v>
      </c>
      <c r="L937" s="124">
        <f t="shared" si="190"/>
        <v>0</v>
      </c>
    </row>
    <row r="938" spans="5:12" x14ac:dyDescent="0.2">
      <c r="E938" s="116">
        <f t="shared" si="187"/>
        <v>934</v>
      </c>
      <c r="F938" s="116">
        <f t="shared" si="191"/>
        <v>19</v>
      </c>
      <c r="G938" s="118">
        <f t="shared" si="192"/>
        <v>3</v>
      </c>
      <c r="H938" s="118">
        <f t="shared" si="188"/>
        <v>2026</v>
      </c>
      <c r="I938" s="125">
        <f t="shared" si="193"/>
        <v>46100</v>
      </c>
      <c r="J938" s="118">
        <f t="shared" si="189"/>
        <v>5</v>
      </c>
      <c r="K938" s="118" t="str">
        <f t="shared" si="186"/>
        <v>5ª-feira</v>
      </c>
      <c r="L938" s="124">
        <f t="shared" si="190"/>
        <v>0</v>
      </c>
    </row>
    <row r="939" spans="5:12" x14ac:dyDescent="0.2">
      <c r="E939" s="116">
        <f t="shared" si="187"/>
        <v>935</v>
      </c>
      <c r="F939" s="116">
        <f t="shared" si="191"/>
        <v>20</v>
      </c>
      <c r="G939" s="118">
        <f t="shared" si="192"/>
        <v>3</v>
      </c>
      <c r="H939" s="118">
        <f t="shared" si="188"/>
        <v>2026</v>
      </c>
      <c r="I939" s="125">
        <f t="shared" si="193"/>
        <v>46101</v>
      </c>
      <c r="J939" s="118">
        <f t="shared" si="189"/>
        <v>6</v>
      </c>
      <c r="K939" s="118" t="str">
        <f t="shared" si="186"/>
        <v>6ª-feira</v>
      </c>
      <c r="L939" s="124">
        <f t="shared" si="190"/>
        <v>2</v>
      </c>
    </row>
    <row r="940" spans="5:12" x14ac:dyDescent="0.2">
      <c r="E940" s="116">
        <f t="shared" si="187"/>
        <v>936</v>
      </c>
      <c r="F940" s="116">
        <f t="shared" si="191"/>
        <v>21</v>
      </c>
      <c r="G940" s="118">
        <f t="shared" si="192"/>
        <v>3</v>
      </c>
      <c r="H940" s="118">
        <f t="shared" si="188"/>
        <v>2026</v>
      </c>
      <c r="I940" s="125">
        <f t="shared" si="193"/>
        <v>46102</v>
      </c>
      <c r="J940" s="118">
        <f t="shared" si="189"/>
        <v>7</v>
      </c>
      <c r="K940" s="118" t="str">
        <f t="shared" si="186"/>
        <v>SÁBADO</v>
      </c>
      <c r="L940" s="124">
        <f t="shared" si="190"/>
        <v>1</v>
      </c>
    </row>
    <row r="941" spans="5:12" x14ac:dyDescent="0.2">
      <c r="E941" s="116">
        <f t="shared" si="187"/>
        <v>937</v>
      </c>
      <c r="F941" s="116">
        <f t="shared" si="191"/>
        <v>22</v>
      </c>
      <c r="G941" s="118">
        <f t="shared" si="192"/>
        <v>3</v>
      </c>
      <c r="H941" s="118">
        <f t="shared" si="188"/>
        <v>2026</v>
      </c>
      <c r="I941" s="125">
        <f t="shared" si="193"/>
        <v>46103</v>
      </c>
      <c r="J941" s="118">
        <f t="shared" si="189"/>
        <v>1</v>
      </c>
      <c r="K941" s="118" t="str">
        <f t="shared" si="186"/>
        <v>DOMINGO</v>
      </c>
      <c r="L941" s="124">
        <f t="shared" si="190"/>
        <v>0</v>
      </c>
    </row>
    <row r="942" spans="5:12" x14ac:dyDescent="0.2">
      <c r="E942" s="116">
        <f t="shared" si="187"/>
        <v>938</v>
      </c>
      <c r="F942" s="116">
        <f t="shared" si="191"/>
        <v>23</v>
      </c>
      <c r="G942" s="118">
        <f t="shared" si="192"/>
        <v>3</v>
      </c>
      <c r="H942" s="118">
        <f t="shared" si="188"/>
        <v>2026</v>
      </c>
      <c r="I942" s="125">
        <f t="shared" si="193"/>
        <v>46104</v>
      </c>
      <c r="J942" s="118">
        <f t="shared" si="189"/>
        <v>2</v>
      </c>
      <c r="K942" s="118" t="str">
        <f t="shared" si="186"/>
        <v>2ª-feira</v>
      </c>
      <c r="L942" s="124">
        <f t="shared" si="190"/>
        <v>0</v>
      </c>
    </row>
    <row r="943" spans="5:12" x14ac:dyDescent="0.2">
      <c r="E943" s="116">
        <f t="shared" si="187"/>
        <v>939</v>
      </c>
      <c r="F943" s="116">
        <f t="shared" si="191"/>
        <v>24</v>
      </c>
      <c r="G943" s="118">
        <f t="shared" si="192"/>
        <v>3</v>
      </c>
      <c r="H943" s="118">
        <f t="shared" si="188"/>
        <v>2026</v>
      </c>
      <c r="I943" s="125">
        <f t="shared" si="193"/>
        <v>46105</v>
      </c>
      <c r="J943" s="118">
        <f t="shared" si="189"/>
        <v>3</v>
      </c>
      <c r="K943" s="118" t="str">
        <f t="shared" si="186"/>
        <v>3ª-feira</v>
      </c>
      <c r="L943" s="124">
        <f t="shared" si="190"/>
        <v>0</v>
      </c>
    </row>
    <row r="944" spans="5:12" x14ac:dyDescent="0.2">
      <c r="E944" s="116">
        <f t="shared" si="187"/>
        <v>940</v>
      </c>
      <c r="F944" s="116">
        <f t="shared" si="191"/>
        <v>25</v>
      </c>
      <c r="G944" s="118">
        <f t="shared" si="192"/>
        <v>3</v>
      </c>
      <c r="H944" s="118">
        <f t="shared" si="188"/>
        <v>2026</v>
      </c>
      <c r="I944" s="125">
        <f t="shared" si="193"/>
        <v>46106</v>
      </c>
      <c r="J944" s="118">
        <f t="shared" si="189"/>
        <v>4</v>
      </c>
      <c r="K944" s="118" t="str">
        <f t="shared" si="186"/>
        <v>4ª-feira</v>
      </c>
      <c r="L944" s="124">
        <f t="shared" si="190"/>
        <v>0</v>
      </c>
    </row>
    <row r="945" spans="5:12" x14ac:dyDescent="0.2">
      <c r="E945" s="116">
        <f t="shared" si="187"/>
        <v>941</v>
      </c>
      <c r="F945" s="116">
        <f t="shared" si="191"/>
        <v>26</v>
      </c>
      <c r="G945" s="118">
        <f t="shared" si="192"/>
        <v>3</v>
      </c>
      <c r="H945" s="118">
        <f t="shared" si="188"/>
        <v>2026</v>
      </c>
      <c r="I945" s="125">
        <f t="shared" si="193"/>
        <v>46107</v>
      </c>
      <c r="J945" s="118">
        <f t="shared" si="189"/>
        <v>5</v>
      </c>
      <c r="K945" s="118" t="str">
        <f t="shared" si="186"/>
        <v>5ª-feira</v>
      </c>
      <c r="L945" s="124">
        <f t="shared" si="190"/>
        <v>0</v>
      </c>
    </row>
    <row r="946" spans="5:12" x14ac:dyDescent="0.2">
      <c r="E946" s="116">
        <f t="shared" si="187"/>
        <v>942</v>
      </c>
      <c r="F946" s="116">
        <f t="shared" si="191"/>
        <v>27</v>
      </c>
      <c r="G946" s="118">
        <f t="shared" si="192"/>
        <v>3</v>
      </c>
      <c r="H946" s="118">
        <f t="shared" si="188"/>
        <v>2026</v>
      </c>
      <c r="I946" s="125">
        <f t="shared" si="193"/>
        <v>46108</v>
      </c>
      <c r="J946" s="118">
        <f t="shared" si="189"/>
        <v>6</v>
      </c>
      <c r="K946" s="118" t="str">
        <f t="shared" si="186"/>
        <v>6ª-feira</v>
      </c>
      <c r="L946" s="124">
        <f t="shared" si="190"/>
        <v>2</v>
      </c>
    </row>
    <row r="947" spans="5:12" x14ac:dyDescent="0.2">
      <c r="E947" s="116">
        <f t="shared" si="187"/>
        <v>943</v>
      </c>
      <c r="F947" s="116">
        <f t="shared" si="191"/>
        <v>28</v>
      </c>
      <c r="G947" s="118">
        <f t="shared" si="192"/>
        <v>3</v>
      </c>
      <c r="H947" s="118">
        <f t="shared" si="188"/>
        <v>2026</v>
      </c>
      <c r="I947" s="125">
        <f t="shared" si="193"/>
        <v>46109</v>
      </c>
      <c r="J947" s="118">
        <f t="shared" si="189"/>
        <v>7</v>
      </c>
      <c r="K947" s="118" t="str">
        <f t="shared" si="186"/>
        <v>SÁBADO</v>
      </c>
      <c r="L947" s="124">
        <f t="shared" si="190"/>
        <v>1</v>
      </c>
    </row>
    <row r="948" spans="5:12" x14ac:dyDescent="0.2">
      <c r="E948" s="116">
        <f t="shared" si="187"/>
        <v>944</v>
      </c>
      <c r="F948" s="116">
        <f t="shared" si="191"/>
        <v>29</v>
      </c>
      <c r="G948" s="118">
        <f t="shared" si="192"/>
        <v>3</v>
      </c>
      <c r="H948" s="118">
        <f t="shared" si="188"/>
        <v>2026</v>
      </c>
      <c r="I948" s="125">
        <f t="shared" si="193"/>
        <v>46110</v>
      </c>
      <c r="J948" s="118">
        <f t="shared" si="189"/>
        <v>1</v>
      </c>
      <c r="K948" s="118" t="str">
        <f t="shared" si="186"/>
        <v>DOMINGO</v>
      </c>
      <c r="L948" s="124">
        <f t="shared" si="190"/>
        <v>0</v>
      </c>
    </row>
    <row r="949" spans="5:12" x14ac:dyDescent="0.2">
      <c r="E949" s="116">
        <f t="shared" si="187"/>
        <v>945</v>
      </c>
      <c r="F949" s="116">
        <f t="shared" si="191"/>
        <v>30</v>
      </c>
      <c r="G949" s="118">
        <f t="shared" si="192"/>
        <v>3</v>
      </c>
      <c r="H949" s="118">
        <f t="shared" si="188"/>
        <v>2026</v>
      </c>
      <c r="I949" s="125">
        <f t="shared" si="193"/>
        <v>46111</v>
      </c>
      <c r="J949" s="118">
        <f t="shared" si="189"/>
        <v>2</v>
      </c>
      <c r="K949" s="118" t="str">
        <f t="shared" si="186"/>
        <v>2ª-feira</v>
      </c>
      <c r="L949" s="124">
        <f t="shared" si="190"/>
        <v>0</v>
      </c>
    </row>
    <row r="950" spans="5:12" x14ac:dyDescent="0.2">
      <c r="E950" s="116">
        <f t="shared" si="187"/>
        <v>946</v>
      </c>
      <c r="F950" s="116">
        <f t="shared" si="191"/>
        <v>31</v>
      </c>
      <c r="G950" s="118">
        <f t="shared" si="192"/>
        <v>3</v>
      </c>
      <c r="H950" s="118">
        <f t="shared" si="188"/>
        <v>2026</v>
      </c>
      <c r="I950" s="125">
        <f t="shared" si="193"/>
        <v>46112</v>
      </c>
      <c r="J950" s="118">
        <f t="shared" si="189"/>
        <v>3</v>
      </c>
      <c r="K950" s="118" t="str">
        <f t="shared" si="186"/>
        <v>3ª-feira</v>
      </c>
      <c r="L950" s="124">
        <f t="shared" si="190"/>
        <v>0</v>
      </c>
    </row>
    <row r="951" spans="5:12" x14ac:dyDescent="0.2">
      <c r="E951" s="116">
        <f t="shared" si="187"/>
        <v>947</v>
      </c>
      <c r="F951" s="116">
        <f t="shared" si="191"/>
        <v>1</v>
      </c>
      <c r="G951" s="118">
        <f t="shared" si="192"/>
        <v>4</v>
      </c>
      <c r="H951" s="118">
        <f t="shared" si="188"/>
        <v>2026</v>
      </c>
      <c r="I951" s="125">
        <f t="shared" si="193"/>
        <v>46113</v>
      </c>
      <c r="J951" s="118">
        <f t="shared" si="189"/>
        <v>4</v>
      </c>
      <c r="K951" s="118" t="str">
        <f t="shared" si="186"/>
        <v>4ª-feira</v>
      </c>
      <c r="L951" s="124">
        <f t="shared" si="190"/>
        <v>0</v>
      </c>
    </row>
    <row r="952" spans="5:12" x14ac:dyDescent="0.2">
      <c r="E952" s="116">
        <f t="shared" si="187"/>
        <v>948</v>
      </c>
      <c r="F952" s="116">
        <f t="shared" si="191"/>
        <v>2</v>
      </c>
      <c r="G952" s="118">
        <f t="shared" si="192"/>
        <v>4</v>
      </c>
      <c r="H952" s="118">
        <f t="shared" si="188"/>
        <v>2026</v>
      </c>
      <c r="I952" s="125">
        <f t="shared" si="193"/>
        <v>46114</v>
      </c>
      <c r="J952" s="118">
        <f t="shared" si="189"/>
        <v>5</v>
      </c>
      <c r="K952" s="118" t="str">
        <f t="shared" si="186"/>
        <v>5ª-feira</v>
      </c>
      <c r="L952" s="124">
        <f t="shared" si="190"/>
        <v>0</v>
      </c>
    </row>
    <row r="953" spans="5:12" x14ac:dyDescent="0.2">
      <c r="E953" s="116">
        <f t="shared" si="187"/>
        <v>949</v>
      </c>
      <c r="F953" s="116">
        <f t="shared" si="191"/>
        <v>3</v>
      </c>
      <c r="G953" s="118">
        <f t="shared" si="192"/>
        <v>4</v>
      </c>
      <c r="H953" s="118">
        <f t="shared" si="188"/>
        <v>2026</v>
      </c>
      <c r="I953" s="125">
        <f t="shared" si="193"/>
        <v>46115</v>
      </c>
      <c r="J953" s="118">
        <f t="shared" si="189"/>
        <v>6</v>
      </c>
      <c r="K953" s="118" t="str">
        <f t="shared" si="186"/>
        <v>6ª-feira</v>
      </c>
      <c r="L953" s="124">
        <f t="shared" si="190"/>
        <v>2</v>
      </c>
    </row>
    <row r="954" spans="5:12" x14ac:dyDescent="0.2">
      <c r="E954" s="116">
        <f t="shared" si="187"/>
        <v>950</v>
      </c>
      <c r="F954" s="116">
        <f t="shared" si="191"/>
        <v>4</v>
      </c>
      <c r="G954" s="118">
        <f t="shared" si="192"/>
        <v>4</v>
      </c>
      <c r="H954" s="118">
        <f t="shared" si="188"/>
        <v>2026</v>
      </c>
      <c r="I954" s="125">
        <f t="shared" si="193"/>
        <v>46116</v>
      </c>
      <c r="J954" s="118">
        <f t="shared" si="189"/>
        <v>7</v>
      </c>
      <c r="K954" s="118" t="str">
        <f t="shared" si="186"/>
        <v>SÁBADO</v>
      </c>
      <c r="L954" s="124">
        <f t="shared" si="190"/>
        <v>1</v>
      </c>
    </row>
    <row r="955" spans="5:12" x14ac:dyDescent="0.2">
      <c r="E955" s="116">
        <f t="shared" si="187"/>
        <v>951</v>
      </c>
      <c r="F955" s="116">
        <f t="shared" si="191"/>
        <v>5</v>
      </c>
      <c r="G955" s="118">
        <f t="shared" si="192"/>
        <v>4</v>
      </c>
      <c r="H955" s="118">
        <f t="shared" si="188"/>
        <v>2026</v>
      </c>
      <c r="I955" s="125">
        <f t="shared" si="193"/>
        <v>46117</v>
      </c>
      <c r="J955" s="118">
        <f t="shared" si="189"/>
        <v>1</v>
      </c>
      <c r="K955" s="118" t="str">
        <f t="shared" si="186"/>
        <v>DOMINGO</v>
      </c>
      <c r="L955" s="124">
        <f t="shared" si="190"/>
        <v>0</v>
      </c>
    </row>
    <row r="956" spans="5:12" x14ac:dyDescent="0.2">
      <c r="E956" s="116">
        <f t="shared" si="187"/>
        <v>952</v>
      </c>
      <c r="F956" s="116">
        <f t="shared" si="191"/>
        <v>6</v>
      </c>
      <c r="G956" s="118">
        <f t="shared" si="192"/>
        <v>4</v>
      </c>
      <c r="H956" s="118">
        <f t="shared" si="188"/>
        <v>2026</v>
      </c>
      <c r="I956" s="125">
        <f t="shared" si="193"/>
        <v>46118</v>
      </c>
      <c r="J956" s="118">
        <f t="shared" si="189"/>
        <v>2</v>
      </c>
      <c r="K956" s="118" t="str">
        <f t="shared" si="186"/>
        <v>2ª-feira</v>
      </c>
      <c r="L956" s="124">
        <f t="shared" si="190"/>
        <v>0</v>
      </c>
    </row>
    <row r="957" spans="5:12" x14ac:dyDescent="0.2">
      <c r="E957" s="116">
        <f t="shared" si="187"/>
        <v>953</v>
      </c>
      <c r="F957" s="116">
        <f t="shared" si="191"/>
        <v>7</v>
      </c>
      <c r="G957" s="118">
        <f t="shared" si="192"/>
        <v>4</v>
      </c>
      <c r="H957" s="118">
        <f t="shared" si="188"/>
        <v>2026</v>
      </c>
      <c r="I957" s="125">
        <f t="shared" si="193"/>
        <v>46119</v>
      </c>
      <c r="J957" s="118">
        <f t="shared" si="189"/>
        <v>3</v>
      </c>
      <c r="K957" s="118" t="str">
        <f t="shared" si="186"/>
        <v>3ª-feira</v>
      </c>
      <c r="L957" s="124">
        <f t="shared" si="190"/>
        <v>0</v>
      </c>
    </row>
    <row r="958" spans="5:12" x14ac:dyDescent="0.2">
      <c r="E958" s="116">
        <f t="shared" si="187"/>
        <v>954</v>
      </c>
      <c r="F958" s="116">
        <f t="shared" si="191"/>
        <v>8</v>
      </c>
      <c r="G958" s="118">
        <f t="shared" si="192"/>
        <v>4</v>
      </c>
      <c r="H958" s="118">
        <f t="shared" si="188"/>
        <v>2026</v>
      </c>
      <c r="I958" s="125">
        <f t="shared" si="193"/>
        <v>46120</v>
      </c>
      <c r="J958" s="118">
        <f t="shared" si="189"/>
        <v>4</v>
      </c>
      <c r="K958" s="118" t="str">
        <f t="shared" si="186"/>
        <v>4ª-feira</v>
      </c>
      <c r="L958" s="124">
        <f t="shared" si="190"/>
        <v>0</v>
      </c>
    </row>
    <row r="959" spans="5:12" x14ac:dyDescent="0.2">
      <c r="E959" s="116">
        <f t="shared" si="187"/>
        <v>955</v>
      </c>
      <c r="F959" s="116">
        <f t="shared" si="191"/>
        <v>9</v>
      </c>
      <c r="G959" s="118">
        <f t="shared" si="192"/>
        <v>4</v>
      </c>
      <c r="H959" s="118">
        <f t="shared" si="188"/>
        <v>2026</v>
      </c>
      <c r="I959" s="125">
        <f t="shared" si="193"/>
        <v>46121</v>
      </c>
      <c r="J959" s="118">
        <f t="shared" si="189"/>
        <v>5</v>
      </c>
      <c r="K959" s="118" t="str">
        <f t="shared" si="186"/>
        <v>5ª-feira</v>
      </c>
      <c r="L959" s="124">
        <f t="shared" si="190"/>
        <v>0</v>
      </c>
    </row>
    <row r="960" spans="5:12" x14ac:dyDescent="0.2">
      <c r="E960" s="116">
        <f t="shared" si="187"/>
        <v>956</v>
      </c>
      <c r="F960" s="116">
        <f t="shared" si="191"/>
        <v>10</v>
      </c>
      <c r="G960" s="118">
        <f t="shared" si="192"/>
        <v>4</v>
      </c>
      <c r="H960" s="118">
        <f t="shared" si="188"/>
        <v>2026</v>
      </c>
      <c r="I960" s="125">
        <f t="shared" si="193"/>
        <v>46122</v>
      </c>
      <c r="J960" s="118">
        <f t="shared" si="189"/>
        <v>6</v>
      </c>
      <c r="K960" s="118" t="str">
        <f t="shared" si="186"/>
        <v>6ª-feira</v>
      </c>
      <c r="L960" s="124">
        <f t="shared" si="190"/>
        <v>2</v>
      </c>
    </row>
    <row r="961" spans="5:12" x14ac:dyDescent="0.2">
      <c r="E961" s="116">
        <f t="shared" si="187"/>
        <v>957</v>
      </c>
      <c r="F961" s="116">
        <f t="shared" si="191"/>
        <v>11</v>
      </c>
      <c r="G961" s="118">
        <f t="shared" si="192"/>
        <v>4</v>
      </c>
      <c r="H961" s="118">
        <f t="shared" si="188"/>
        <v>2026</v>
      </c>
      <c r="I961" s="125">
        <f t="shared" si="193"/>
        <v>46123</v>
      </c>
      <c r="J961" s="118">
        <f t="shared" si="189"/>
        <v>7</v>
      </c>
      <c r="K961" s="118" t="str">
        <f t="shared" si="186"/>
        <v>SÁBADO</v>
      </c>
      <c r="L961" s="124">
        <f t="shared" si="190"/>
        <v>1</v>
      </c>
    </row>
    <row r="962" spans="5:12" x14ac:dyDescent="0.2">
      <c r="E962" s="116">
        <f t="shared" si="187"/>
        <v>958</v>
      </c>
      <c r="F962" s="116">
        <f t="shared" si="191"/>
        <v>12</v>
      </c>
      <c r="G962" s="118">
        <f t="shared" si="192"/>
        <v>4</v>
      </c>
      <c r="H962" s="118">
        <f t="shared" si="188"/>
        <v>2026</v>
      </c>
      <c r="I962" s="125">
        <f t="shared" si="193"/>
        <v>46124</v>
      </c>
      <c r="J962" s="118">
        <f t="shared" si="189"/>
        <v>1</v>
      </c>
      <c r="K962" s="118" t="str">
        <f t="shared" si="186"/>
        <v>DOMINGO</v>
      </c>
      <c r="L962" s="124">
        <f t="shared" si="190"/>
        <v>0</v>
      </c>
    </row>
    <row r="963" spans="5:12" x14ac:dyDescent="0.2">
      <c r="E963" s="116">
        <f t="shared" si="187"/>
        <v>959</v>
      </c>
      <c r="F963" s="116">
        <f t="shared" si="191"/>
        <v>13</v>
      </c>
      <c r="G963" s="118">
        <f t="shared" si="192"/>
        <v>4</v>
      </c>
      <c r="H963" s="118">
        <f t="shared" si="188"/>
        <v>2026</v>
      </c>
      <c r="I963" s="125">
        <f t="shared" si="193"/>
        <v>46125</v>
      </c>
      <c r="J963" s="118">
        <f t="shared" si="189"/>
        <v>2</v>
      </c>
      <c r="K963" s="118" t="str">
        <f t="shared" si="186"/>
        <v>2ª-feira</v>
      </c>
      <c r="L963" s="124">
        <f t="shared" si="190"/>
        <v>0</v>
      </c>
    </row>
    <row r="964" spans="5:12" x14ac:dyDescent="0.2">
      <c r="E964" s="116">
        <f t="shared" si="187"/>
        <v>960</v>
      </c>
      <c r="F964" s="116">
        <f t="shared" si="191"/>
        <v>14</v>
      </c>
      <c r="G964" s="118">
        <f t="shared" si="192"/>
        <v>4</v>
      </c>
      <c r="H964" s="118">
        <f t="shared" si="188"/>
        <v>2026</v>
      </c>
      <c r="I964" s="125">
        <f t="shared" si="193"/>
        <v>46126</v>
      </c>
      <c r="J964" s="118">
        <f t="shared" si="189"/>
        <v>3</v>
      </c>
      <c r="K964" s="118" t="str">
        <f t="shared" ref="K964:K1027" si="194">VLOOKUP(J964,$B$4:$C$10,2,FALSE)</f>
        <v>3ª-feira</v>
      </c>
      <c r="L964" s="124">
        <f t="shared" si="190"/>
        <v>0</v>
      </c>
    </row>
    <row r="965" spans="5:12" x14ac:dyDescent="0.2">
      <c r="E965" s="116">
        <f t="shared" si="187"/>
        <v>961</v>
      </c>
      <c r="F965" s="116">
        <f t="shared" si="191"/>
        <v>15</v>
      </c>
      <c r="G965" s="118">
        <f t="shared" si="192"/>
        <v>4</v>
      </c>
      <c r="H965" s="118">
        <f t="shared" si="188"/>
        <v>2026</v>
      </c>
      <c r="I965" s="125">
        <f t="shared" si="193"/>
        <v>46127</v>
      </c>
      <c r="J965" s="118">
        <f t="shared" si="189"/>
        <v>4</v>
      </c>
      <c r="K965" s="118" t="str">
        <f t="shared" si="194"/>
        <v>4ª-feira</v>
      </c>
      <c r="L965" s="124">
        <f t="shared" si="190"/>
        <v>0</v>
      </c>
    </row>
    <row r="966" spans="5:12" x14ac:dyDescent="0.2">
      <c r="E966" s="116">
        <f t="shared" ref="E966:E1029" si="195">E965+1</f>
        <v>962</v>
      </c>
      <c r="F966" s="116">
        <f t="shared" si="191"/>
        <v>16</v>
      </c>
      <c r="G966" s="118">
        <f t="shared" si="192"/>
        <v>4</v>
      </c>
      <c r="H966" s="118">
        <f t="shared" ref="H966:H1029" si="196">YEAR(I966)</f>
        <v>2026</v>
      </c>
      <c r="I966" s="125">
        <f t="shared" si="193"/>
        <v>46128</v>
      </c>
      <c r="J966" s="118">
        <f t="shared" ref="J966:J1029" si="197">WEEKDAY(I966)</f>
        <v>5</v>
      </c>
      <c r="K966" s="118" t="str">
        <f t="shared" si="194"/>
        <v>5ª-feira</v>
      </c>
      <c r="L966" s="124">
        <f t="shared" si="190"/>
        <v>0</v>
      </c>
    </row>
    <row r="967" spans="5:12" x14ac:dyDescent="0.2">
      <c r="E967" s="116">
        <f t="shared" si="195"/>
        <v>963</v>
      </c>
      <c r="F967" s="116">
        <f t="shared" si="191"/>
        <v>17</v>
      </c>
      <c r="G967" s="118">
        <f t="shared" si="192"/>
        <v>4</v>
      </c>
      <c r="H967" s="118">
        <f t="shared" si="196"/>
        <v>2026</v>
      </c>
      <c r="I967" s="125">
        <f t="shared" si="193"/>
        <v>46129</v>
      </c>
      <c r="J967" s="118">
        <f t="shared" si="197"/>
        <v>6</v>
      </c>
      <c r="K967" s="118" t="str">
        <f t="shared" si="194"/>
        <v>6ª-feira</v>
      </c>
      <c r="L967" s="124">
        <f t="shared" si="190"/>
        <v>2</v>
      </c>
    </row>
    <row r="968" spans="5:12" x14ac:dyDescent="0.2">
      <c r="E968" s="116">
        <f t="shared" si="195"/>
        <v>964</v>
      </c>
      <c r="F968" s="116">
        <f t="shared" si="191"/>
        <v>18</v>
      </c>
      <c r="G968" s="118">
        <f t="shared" si="192"/>
        <v>4</v>
      </c>
      <c r="H968" s="118">
        <f t="shared" si="196"/>
        <v>2026</v>
      </c>
      <c r="I968" s="125">
        <f t="shared" si="193"/>
        <v>46130</v>
      </c>
      <c r="J968" s="118">
        <f t="shared" si="197"/>
        <v>7</v>
      </c>
      <c r="K968" s="118" t="str">
        <f t="shared" si="194"/>
        <v>SÁBADO</v>
      </c>
      <c r="L968" s="124">
        <f t="shared" si="190"/>
        <v>1</v>
      </c>
    </row>
    <row r="969" spans="5:12" x14ac:dyDescent="0.2">
      <c r="E969" s="116">
        <f t="shared" si="195"/>
        <v>965</v>
      </c>
      <c r="F969" s="116">
        <f t="shared" si="191"/>
        <v>19</v>
      </c>
      <c r="G969" s="118">
        <f t="shared" si="192"/>
        <v>4</v>
      </c>
      <c r="H969" s="118">
        <f t="shared" si="196"/>
        <v>2026</v>
      </c>
      <c r="I969" s="125">
        <f t="shared" si="193"/>
        <v>46131</v>
      </c>
      <c r="J969" s="118">
        <f t="shared" si="197"/>
        <v>1</v>
      </c>
      <c r="K969" s="118" t="str">
        <f t="shared" si="194"/>
        <v>DOMINGO</v>
      </c>
      <c r="L969" s="124">
        <f t="shared" ref="L969:L1032" si="198">IF(J969=6,2,IF(J969=7,1,0))</f>
        <v>0</v>
      </c>
    </row>
    <row r="970" spans="5:12" x14ac:dyDescent="0.2">
      <c r="E970" s="116">
        <f t="shared" si="195"/>
        <v>966</v>
      </c>
      <c r="F970" s="116">
        <f t="shared" si="191"/>
        <v>20</v>
      </c>
      <c r="G970" s="118">
        <f t="shared" si="192"/>
        <v>4</v>
      </c>
      <c r="H970" s="118">
        <f t="shared" si="196"/>
        <v>2026</v>
      </c>
      <c r="I970" s="125">
        <f t="shared" si="193"/>
        <v>46132</v>
      </c>
      <c r="J970" s="118">
        <f t="shared" si="197"/>
        <v>2</v>
      </c>
      <c r="K970" s="118" t="str">
        <f t="shared" si="194"/>
        <v>2ª-feira</v>
      </c>
      <c r="L970" s="124">
        <f t="shared" si="198"/>
        <v>0</v>
      </c>
    </row>
    <row r="971" spans="5:12" x14ac:dyDescent="0.2">
      <c r="E971" s="116">
        <f t="shared" si="195"/>
        <v>967</v>
      </c>
      <c r="F971" s="116">
        <f t="shared" si="191"/>
        <v>21</v>
      </c>
      <c r="G971" s="118">
        <f t="shared" si="192"/>
        <v>4</v>
      </c>
      <c r="H971" s="118">
        <f t="shared" si="196"/>
        <v>2026</v>
      </c>
      <c r="I971" s="125">
        <f t="shared" si="193"/>
        <v>46133</v>
      </c>
      <c r="J971" s="118">
        <f t="shared" si="197"/>
        <v>3</v>
      </c>
      <c r="K971" s="118" t="str">
        <f t="shared" si="194"/>
        <v>3ª-feira</v>
      </c>
      <c r="L971" s="124">
        <f t="shared" si="198"/>
        <v>0</v>
      </c>
    </row>
    <row r="972" spans="5:12" x14ac:dyDescent="0.2">
      <c r="E972" s="116">
        <f t="shared" si="195"/>
        <v>968</v>
      </c>
      <c r="F972" s="116">
        <f t="shared" si="191"/>
        <v>22</v>
      </c>
      <c r="G972" s="118">
        <f t="shared" si="192"/>
        <v>4</v>
      </c>
      <c r="H972" s="118">
        <f t="shared" si="196"/>
        <v>2026</v>
      </c>
      <c r="I972" s="125">
        <f t="shared" si="193"/>
        <v>46134</v>
      </c>
      <c r="J972" s="118">
        <f t="shared" si="197"/>
        <v>4</v>
      </c>
      <c r="K972" s="118" t="str">
        <f t="shared" si="194"/>
        <v>4ª-feira</v>
      </c>
      <c r="L972" s="124">
        <f t="shared" si="198"/>
        <v>0</v>
      </c>
    </row>
    <row r="973" spans="5:12" x14ac:dyDescent="0.2">
      <c r="E973" s="116">
        <f t="shared" si="195"/>
        <v>969</v>
      </c>
      <c r="F973" s="116">
        <f t="shared" si="191"/>
        <v>23</v>
      </c>
      <c r="G973" s="118">
        <f t="shared" si="192"/>
        <v>4</v>
      </c>
      <c r="H973" s="118">
        <f t="shared" si="196"/>
        <v>2026</v>
      </c>
      <c r="I973" s="125">
        <f t="shared" si="193"/>
        <v>46135</v>
      </c>
      <c r="J973" s="118">
        <f t="shared" si="197"/>
        <v>5</v>
      </c>
      <c r="K973" s="118" t="str">
        <f t="shared" si="194"/>
        <v>5ª-feira</v>
      </c>
      <c r="L973" s="124">
        <f t="shared" si="198"/>
        <v>0</v>
      </c>
    </row>
    <row r="974" spans="5:12" x14ac:dyDescent="0.2">
      <c r="E974" s="116">
        <f t="shared" si="195"/>
        <v>970</v>
      </c>
      <c r="F974" s="116">
        <f t="shared" si="191"/>
        <v>24</v>
      </c>
      <c r="G974" s="118">
        <f t="shared" si="192"/>
        <v>4</v>
      </c>
      <c r="H974" s="118">
        <f t="shared" si="196"/>
        <v>2026</v>
      </c>
      <c r="I974" s="125">
        <f t="shared" si="193"/>
        <v>46136</v>
      </c>
      <c r="J974" s="118">
        <f t="shared" si="197"/>
        <v>6</v>
      </c>
      <c r="K974" s="118" t="str">
        <f t="shared" si="194"/>
        <v>6ª-feira</v>
      </c>
      <c r="L974" s="124">
        <f t="shared" si="198"/>
        <v>2</v>
      </c>
    </row>
    <row r="975" spans="5:12" x14ac:dyDescent="0.2">
      <c r="E975" s="116">
        <f t="shared" si="195"/>
        <v>971</v>
      </c>
      <c r="F975" s="116">
        <f t="shared" si="191"/>
        <v>25</v>
      </c>
      <c r="G975" s="118">
        <f t="shared" si="192"/>
        <v>4</v>
      </c>
      <c r="H975" s="118">
        <f t="shared" si="196"/>
        <v>2026</v>
      </c>
      <c r="I975" s="125">
        <f t="shared" si="193"/>
        <v>46137</v>
      </c>
      <c r="J975" s="118">
        <f t="shared" si="197"/>
        <v>7</v>
      </c>
      <c r="K975" s="118" t="str">
        <f t="shared" si="194"/>
        <v>SÁBADO</v>
      </c>
      <c r="L975" s="124">
        <f t="shared" si="198"/>
        <v>1</v>
      </c>
    </row>
    <row r="976" spans="5:12" x14ac:dyDescent="0.2">
      <c r="E976" s="116">
        <f t="shared" si="195"/>
        <v>972</v>
      </c>
      <c r="F976" s="116">
        <f t="shared" si="191"/>
        <v>26</v>
      </c>
      <c r="G976" s="118">
        <f t="shared" si="192"/>
        <v>4</v>
      </c>
      <c r="H976" s="118">
        <f t="shared" si="196"/>
        <v>2026</v>
      </c>
      <c r="I976" s="125">
        <f t="shared" si="193"/>
        <v>46138</v>
      </c>
      <c r="J976" s="118">
        <f t="shared" si="197"/>
        <v>1</v>
      </c>
      <c r="K976" s="118" t="str">
        <f t="shared" si="194"/>
        <v>DOMINGO</v>
      </c>
      <c r="L976" s="124">
        <f t="shared" si="198"/>
        <v>0</v>
      </c>
    </row>
    <row r="977" spans="5:12" x14ac:dyDescent="0.2">
      <c r="E977" s="116">
        <f t="shared" si="195"/>
        <v>973</v>
      </c>
      <c r="F977" s="116">
        <f t="shared" si="191"/>
        <v>27</v>
      </c>
      <c r="G977" s="118">
        <f t="shared" si="192"/>
        <v>4</v>
      </c>
      <c r="H977" s="118">
        <f t="shared" si="196"/>
        <v>2026</v>
      </c>
      <c r="I977" s="125">
        <f t="shared" si="193"/>
        <v>46139</v>
      </c>
      <c r="J977" s="118">
        <f t="shared" si="197"/>
        <v>2</v>
      </c>
      <c r="K977" s="118" t="str">
        <f t="shared" si="194"/>
        <v>2ª-feira</v>
      </c>
      <c r="L977" s="124">
        <f t="shared" si="198"/>
        <v>0</v>
      </c>
    </row>
    <row r="978" spans="5:12" x14ac:dyDescent="0.2">
      <c r="E978" s="116">
        <f t="shared" si="195"/>
        <v>974</v>
      </c>
      <c r="F978" s="116">
        <f t="shared" si="191"/>
        <v>28</v>
      </c>
      <c r="G978" s="118">
        <f t="shared" si="192"/>
        <v>4</v>
      </c>
      <c r="H978" s="118">
        <f t="shared" si="196"/>
        <v>2026</v>
      </c>
      <c r="I978" s="125">
        <f t="shared" si="193"/>
        <v>46140</v>
      </c>
      <c r="J978" s="118">
        <f t="shared" si="197"/>
        <v>3</v>
      </c>
      <c r="K978" s="118" t="str">
        <f t="shared" si="194"/>
        <v>3ª-feira</v>
      </c>
      <c r="L978" s="124">
        <f t="shared" si="198"/>
        <v>0</v>
      </c>
    </row>
    <row r="979" spans="5:12" x14ac:dyDescent="0.2">
      <c r="E979" s="116">
        <f t="shared" si="195"/>
        <v>975</v>
      </c>
      <c r="F979" s="116">
        <f t="shared" si="191"/>
        <v>29</v>
      </c>
      <c r="G979" s="118">
        <f t="shared" si="192"/>
        <v>4</v>
      </c>
      <c r="H979" s="118">
        <f t="shared" si="196"/>
        <v>2026</v>
      </c>
      <c r="I979" s="125">
        <f t="shared" si="193"/>
        <v>46141</v>
      </c>
      <c r="J979" s="118">
        <f t="shared" si="197"/>
        <v>4</v>
      </c>
      <c r="K979" s="118" t="str">
        <f t="shared" si="194"/>
        <v>4ª-feira</v>
      </c>
      <c r="L979" s="124">
        <f t="shared" si="198"/>
        <v>0</v>
      </c>
    </row>
    <row r="980" spans="5:12" x14ac:dyDescent="0.2">
      <c r="E980" s="116">
        <f t="shared" si="195"/>
        <v>976</v>
      </c>
      <c r="F980" s="116">
        <f t="shared" si="191"/>
        <v>30</v>
      </c>
      <c r="G980" s="118">
        <f t="shared" si="192"/>
        <v>4</v>
      </c>
      <c r="H980" s="118">
        <f t="shared" si="196"/>
        <v>2026</v>
      </c>
      <c r="I980" s="125">
        <f t="shared" si="193"/>
        <v>46142</v>
      </c>
      <c r="J980" s="118">
        <f t="shared" si="197"/>
        <v>5</v>
      </c>
      <c r="K980" s="118" t="str">
        <f t="shared" si="194"/>
        <v>5ª-feira</v>
      </c>
      <c r="L980" s="124">
        <f t="shared" si="198"/>
        <v>0</v>
      </c>
    </row>
    <row r="981" spans="5:12" x14ac:dyDescent="0.2">
      <c r="E981" s="116">
        <f t="shared" si="195"/>
        <v>977</v>
      </c>
      <c r="F981" s="116">
        <f t="shared" si="191"/>
        <v>1</v>
      </c>
      <c r="G981" s="118">
        <f t="shared" si="192"/>
        <v>5</v>
      </c>
      <c r="H981" s="118">
        <f t="shared" si="196"/>
        <v>2026</v>
      </c>
      <c r="I981" s="125">
        <f t="shared" si="193"/>
        <v>46143</v>
      </c>
      <c r="J981" s="118">
        <f t="shared" si="197"/>
        <v>6</v>
      </c>
      <c r="K981" s="118" t="str">
        <f t="shared" si="194"/>
        <v>6ª-feira</v>
      </c>
      <c r="L981" s="124">
        <f t="shared" si="198"/>
        <v>2</v>
      </c>
    </row>
    <row r="982" spans="5:12" x14ac:dyDescent="0.2">
      <c r="E982" s="116">
        <f t="shared" si="195"/>
        <v>978</v>
      </c>
      <c r="F982" s="116">
        <f t="shared" ref="F982:F1045" si="199">DAY(I982)</f>
        <v>2</v>
      </c>
      <c r="G982" s="118">
        <f t="shared" ref="G982:G1045" si="200">MONTH(I982)</f>
        <v>5</v>
      </c>
      <c r="H982" s="118">
        <f t="shared" si="196"/>
        <v>2026</v>
      </c>
      <c r="I982" s="125">
        <f t="shared" ref="I982:I1045" si="201">I981+1</f>
        <v>46144</v>
      </c>
      <c r="J982" s="118">
        <f t="shared" si="197"/>
        <v>7</v>
      </c>
      <c r="K982" s="118" t="str">
        <f t="shared" si="194"/>
        <v>SÁBADO</v>
      </c>
      <c r="L982" s="124">
        <f t="shared" si="198"/>
        <v>1</v>
      </c>
    </row>
    <row r="983" spans="5:12" x14ac:dyDescent="0.2">
      <c r="E983" s="116">
        <f t="shared" si="195"/>
        <v>979</v>
      </c>
      <c r="F983" s="116">
        <f t="shared" si="199"/>
        <v>3</v>
      </c>
      <c r="G983" s="118">
        <f t="shared" si="200"/>
        <v>5</v>
      </c>
      <c r="H983" s="118">
        <f t="shared" si="196"/>
        <v>2026</v>
      </c>
      <c r="I983" s="125">
        <f t="shared" si="201"/>
        <v>46145</v>
      </c>
      <c r="J983" s="118">
        <f t="shared" si="197"/>
        <v>1</v>
      </c>
      <c r="K983" s="118" t="str">
        <f t="shared" si="194"/>
        <v>DOMINGO</v>
      </c>
      <c r="L983" s="124">
        <f t="shared" si="198"/>
        <v>0</v>
      </c>
    </row>
    <row r="984" spans="5:12" x14ac:dyDescent="0.2">
      <c r="E984" s="116">
        <f t="shared" si="195"/>
        <v>980</v>
      </c>
      <c r="F984" s="116">
        <f t="shared" si="199"/>
        <v>4</v>
      </c>
      <c r="G984" s="118">
        <f t="shared" si="200"/>
        <v>5</v>
      </c>
      <c r="H984" s="118">
        <f t="shared" si="196"/>
        <v>2026</v>
      </c>
      <c r="I984" s="125">
        <f t="shared" si="201"/>
        <v>46146</v>
      </c>
      <c r="J984" s="118">
        <f t="shared" si="197"/>
        <v>2</v>
      </c>
      <c r="K984" s="118" t="str">
        <f t="shared" si="194"/>
        <v>2ª-feira</v>
      </c>
      <c r="L984" s="124">
        <f t="shared" si="198"/>
        <v>0</v>
      </c>
    </row>
    <row r="985" spans="5:12" x14ac:dyDescent="0.2">
      <c r="E985" s="116">
        <f t="shared" si="195"/>
        <v>981</v>
      </c>
      <c r="F985" s="116">
        <f t="shared" si="199"/>
        <v>5</v>
      </c>
      <c r="G985" s="118">
        <f t="shared" si="200"/>
        <v>5</v>
      </c>
      <c r="H985" s="118">
        <f t="shared" si="196"/>
        <v>2026</v>
      </c>
      <c r="I985" s="125">
        <f t="shared" si="201"/>
        <v>46147</v>
      </c>
      <c r="J985" s="118">
        <f t="shared" si="197"/>
        <v>3</v>
      </c>
      <c r="K985" s="118" t="str">
        <f t="shared" si="194"/>
        <v>3ª-feira</v>
      </c>
      <c r="L985" s="124">
        <f t="shared" si="198"/>
        <v>0</v>
      </c>
    </row>
    <row r="986" spans="5:12" x14ac:dyDescent="0.2">
      <c r="E986" s="116">
        <f t="shared" si="195"/>
        <v>982</v>
      </c>
      <c r="F986" s="116">
        <f t="shared" si="199"/>
        <v>6</v>
      </c>
      <c r="G986" s="118">
        <f t="shared" si="200"/>
        <v>5</v>
      </c>
      <c r="H986" s="118">
        <f t="shared" si="196"/>
        <v>2026</v>
      </c>
      <c r="I986" s="125">
        <f t="shared" si="201"/>
        <v>46148</v>
      </c>
      <c r="J986" s="118">
        <f t="shared" si="197"/>
        <v>4</v>
      </c>
      <c r="K986" s="118" t="str">
        <f t="shared" si="194"/>
        <v>4ª-feira</v>
      </c>
      <c r="L986" s="124">
        <f t="shared" si="198"/>
        <v>0</v>
      </c>
    </row>
    <row r="987" spans="5:12" x14ac:dyDescent="0.2">
      <c r="E987" s="116">
        <f t="shared" si="195"/>
        <v>983</v>
      </c>
      <c r="F987" s="116">
        <f t="shared" si="199"/>
        <v>7</v>
      </c>
      <c r="G987" s="118">
        <f t="shared" si="200"/>
        <v>5</v>
      </c>
      <c r="H987" s="118">
        <f t="shared" si="196"/>
        <v>2026</v>
      </c>
      <c r="I987" s="125">
        <f t="shared" si="201"/>
        <v>46149</v>
      </c>
      <c r="J987" s="118">
        <f t="shared" si="197"/>
        <v>5</v>
      </c>
      <c r="K987" s="118" t="str">
        <f t="shared" si="194"/>
        <v>5ª-feira</v>
      </c>
      <c r="L987" s="124">
        <f t="shared" si="198"/>
        <v>0</v>
      </c>
    </row>
    <row r="988" spans="5:12" x14ac:dyDescent="0.2">
      <c r="E988" s="116">
        <f t="shared" si="195"/>
        <v>984</v>
      </c>
      <c r="F988" s="116">
        <f t="shared" si="199"/>
        <v>8</v>
      </c>
      <c r="G988" s="118">
        <f t="shared" si="200"/>
        <v>5</v>
      </c>
      <c r="H988" s="118">
        <f t="shared" si="196"/>
        <v>2026</v>
      </c>
      <c r="I988" s="125">
        <f t="shared" si="201"/>
        <v>46150</v>
      </c>
      <c r="J988" s="118">
        <f t="shared" si="197"/>
        <v>6</v>
      </c>
      <c r="K988" s="118" t="str">
        <f t="shared" si="194"/>
        <v>6ª-feira</v>
      </c>
      <c r="L988" s="124">
        <f t="shared" si="198"/>
        <v>2</v>
      </c>
    </row>
    <row r="989" spans="5:12" x14ac:dyDescent="0.2">
      <c r="E989" s="116">
        <f t="shared" si="195"/>
        <v>985</v>
      </c>
      <c r="F989" s="116">
        <f t="shared" si="199"/>
        <v>9</v>
      </c>
      <c r="G989" s="118">
        <f t="shared" si="200"/>
        <v>5</v>
      </c>
      <c r="H989" s="118">
        <f t="shared" si="196"/>
        <v>2026</v>
      </c>
      <c r="I989" s="125">
        <f t="shared" si="201"/>
        <v>46151</v>
      </c>
      <c r="J989" s="118">
        <f t="shared" si="197"/>
        <v>7</v>
      </c>
      <c r="K989" s="118" t="str">
        <f t="shared" si="194"/>
        <v>SÁBADO</v>
      </c>
      <c r="L989" s="124">
        <f t="shared" si="198"/>
        <v>1</v>
      </c>
    </row>
    <row r="990" spans="5:12" x14ac:dyDescent="0.2">
      <c r="E990" s="116">
        <f t="shared" si="195"/>
        <v>986</v>
      </c>
      <c r="F990" s="116">
        <f t="shared" si="199"/>
        <v>10</v>
      </c>
      <c r="G990" s="118">
        <f t="shared" si="200"/>
        <v>5</v>
      </c>
      <c r="H990" s="118">
        <f t="shared" si="196"/>
        <v>2026</v>
      </c>
      <c r="I990" s="125">
        <f t="shared" si="201"/>
        <v>46152</v>
      </c>
      <c r="J990" s="118">
        <f t="shared" si="197"/>
        <v>1</v>
      </c>
      <c r="K990" s="118" t="str">
        <f t="shared" si="194"/>
        <v>DOMINGO</v>
      </c>
      <c r="L990" s="124">
        <f t="shared" si="198"/>
        <v>0</v>
      </c>
    </row>
    <row r="991" spans="5:12" x14ac:dyDescent="0.2">
      <c r="E991" s="116">
        <f t="shared" si="195"/>
        <v>987</v>
      </c>
      <c r="F991" s="116">
        <f t="shared" si="199"/>
        <v>11</v>
      </c>
      <c r="G991" s="118">
        <f t="shared" si="200"/>
        <v>5</v>
      </c>
      <c r="H991" s="118">
        <f t="shared" si="196"/>
        <v>2026</v>
      </c>
      <c r="I991" s="125">
        <f t="shared" si="201"/>
        <v>46153</v>
      </c>
      <c r="J991" s="118">
        <f t="shared" si="197"/>
        <v>2</v>
      </c>
      <c r="K991" s="118" t="str">
        <f t="shared" si="194"/>
        <v>2ª-feira</v>
      </c>
      <c r="L991" s="124">
        <f t="shared" si="198"/>
        <v>0</v>
      </c>
    </row>
    <row r="992" spans="5:12" x14ac:dyDescent="0.2">
      <c r="E992" s="116">
        <f t="shared" si="195"/>
        <v>988</v>
      </c>
      <c r="F992" s="116">
        <f t="shared" si="199"/>
        <v>12</v>
      </c>
      <c r="G992" s="118">
        <f t="shared" si="200"/>
        <v>5</v>
      </c>
      <c r="H992" s="118">
        <f t="shared" si="196"/>
        <v>2026</v>
      </c>
      <c r="I992" s="125">
        <f t="shared" si="201"/>
        <v>46154</v>
      </c>
      <c r="J992" s="118">
        <f t="shared" si="197"/>
        <v>3</v>
      </c>
      <c r="K992" s="118" t="str">
        <f t="shared" si="194"/>
        <v>3ª-feira</v>
      </c>
      <c r="L992" s="124">
        <f t="shared" si="198"/>
        <v>0</v>
      </c>
    </row>
    <row r="993" spans="5:12" x14ac:dyDescent="0.2">
      <c r="E993" s="116">
        <f t="shared" si="195"/>
        <v>989</v>
      </c>
      <c r="F993" s="116">
        <f t="shared" si="199"/>
        <v>13</v>
      </c>
      <c r="G993" s="118">
        <f t="shared" si="200"/>
        <v>5</v>
      </c>
      <c r="H993" s="118">
        <f t="shared" si="196"/>
        <v>2026</v>
      </c>
      <c r="I993" s="125">
        <f t="shared" si="201"/>
        <v>46155</v>
      </c>
      <c r="J993" s="118">
        <f t="shared" si="197"/>
        <v>4</v>
      </c>
      <c r="K993" s="118" t="str">
        <f t="shared" si="194"/>
        <v>4ª-feira</v>
      </c>
      <c r="L993" s="124">
        <f t="shared" si="198"/>
        <v>0</v>
      </c>
    </row>
    <row r="994" spans="5:12" x14ac:dyDescent="0.2">
      <c r="E994" s="116">
        <f t="shared" si="195"/>
        <v>990</v>
      </c>
      <c r="F994" s="116">
        <f t="shared" si="199"/>
        <v>14</v>
      </c>
      <c r="G994" s="118">
        <f t="shared" si="200"/>
        <v>5</v>
      </c>
      <c r="H994" s="118">
        <f t="shared" si="196"/>
        <v>2026</v>
      </c>
      <c r="I994" s="125">
        <f t="shared" si="201"/>
        <v>46156</v>
      </c>
      <c r="J994" s="118">
        <f t="shared" si="197"/>
        <v>5</v>
      </c>
      <c r="K994" s="118" t="str">
        <f t="shared" si="194"/>
        <v>5ª-feira</v>
      </c>
      <c r="L994" s="124">
        <f t="shared" si="198"/>
        <v>0</v>
      </c>
    </row>
    <row r="995" spans="5:12" x14ac:dyDescent="0.2">
      <c r="E995" s="116">
        <f t="shared" si="195"/>
        <v>991</v>
      </c>
      <c r="F995" s="116">
        <f t="shared" si="199"/>
        <v>15</v>
      </c>
      <c r="G995" s="118">
        <f t="shared" si="200"/>
        <v>5</v>
      </c>
      <c r="H995" s="118">
        <f t="shared" si="196"/>
        <v>2026</v>
      </c>
      <c r="I995" s="125">
        <f t="shared" si="201"/>
        <v>46157</v>
      </c>
      <c r="J995" s="118">
        <f t="shared" si="197"/>
        <v>6</v>
      </c>
      <c r="K995" s="118" t="str">
        <f t="shared" si="194"/>
        <v>6ª-feira</v>
      </c>
      <c r="L995" s="124">
        <f t="shared" si="198"/>
        <v>2</v>
      </c>
    </row>
    <row r="996" spans="5:12" x14ac:dyDescent="0.2">
      <c r="E996" s="116">
        <f t="shared" si="195"/>
        <v>992</v>
      </c>
      <c r="F996" s="116">
        <f t="shared" si="199"/>
        <v>16</v>
      </c>
      <c r="G996" s="118">
        <f t="shared" si="200"/>
        <v>5</v>
      </c>
      <c r="H996" s="118">
        <f t="shared" si="196"/>
        <v>2026</v>
      </c>
      <c r="I996" s="125">
        <f t="shared" si="201"/>
        <v>46158</v>
      </c>
      <c r="J996" s="118">
        <f t="shared" si="197"/>
        <v>7</v>
      </c>
      <c r="K996" s="118" t="str">
        <f t="shared" si="194"/>
        <v>SÁBADO</v>
      </c>
      <c r="L996" s="124">
        <f t="shared" si="198"/>
        <v>1</v>
      </c>
    </row>
    <row r="997" spans="5:12" x14ac:dyDescent="0.2">
      <c r="E997" s="116">
        <f t="shared" si="195"/>
        <v>993</v>
      </c>
      <c r="F997" s="116">
        <f t="shared" si="199"/>
        <v>17</v>
      </c>
      <c r="G997" s="118">
        <f t="shared" si="200"/>
        <v>5</v>
      </c>
      <c r="H997" s="118">
        <f t="shared" si="196"/>
        <v>2026</v>
      </c>
      <c r="I997" s="125">
        <f t="shared" si="201"/>
        <v>46159</v>
      </c>
      <c r="J997" s="118">
        <f t="shared" si="197"/>
        <v>1</v>
      </c>
      <c r="K997" s="118" t="str">
        <f t="shared" si="194"/>
        <v>DOMINGO</v>
      </c>
      <c r="L997" s="124">
        <f t="shared" si="198"/>
        <v>0</v>
      </c>
    </row>
    <row r="998" spans="5:12" x14ac:dyDescent="0.2">
      <c r="E998" s="116">
        <f t="shared" si="195"/>
        <v>994</v>
      </c>
      <c r="F998" s="116">
        <f t="shared" si="199"/>
        <v>18</v>
      </c>
      <c r="G998" s="118">
        <f t="shared" si="200"/>
        <v>5</v>
      </c>
      <c r="H998" s="118">
        <f t="shared" si="196"/>
        <v>2026</v>
      </c>
      <c r="I998" s="125">
        <f t="shared" si="201"/>
        <v>46160</v>
      </c>
      <c r="J998" s="118">
        <f t="shared" si="197"/>
        <v>2</v>
      </c>
      <c r="K998" s="118" t="str">
        <f t="shared" si="194"/>
        <v>2ª-feira</v>
      </c>
      <c r="L998" s="124">
        <f t="shared" si="198"/>
        <v>0</v>
      </c>
    </row>
    <row r="999" spans="5:12" x14ac:dyDescent="0.2">
      <c r="E999" s="116">
        <f t="shared" si="195"/>
        <v>995</v>
      </c>
      <c r="F999" s="116">
        <f t="shared" si="199"/>
        <v>19</v>
      </c>
      <c r="G999" s="118">
        <f t="shared" si="200"/>
        <v>5</v>
      </c>
      <c r="H999" s="118">
        <f t="shared" si="196"/>
        <v>2026</v>
      </c>
      <c r="I999" s="125">
        <f t="shared" si="201"/>
        <v>46161</v>
      </c>
      <c r="J999" s="118">
        <f t="shared" si="197"/>
        <v>3</v>
      </c>
      <c r="K999" s="118" t="str">
        <f t="shared" si="194"/>
        <v>3ª-feira</v>
      </c>
      <c r="L999" s="124">
        <f t="shared" si="198"/>
        <v>0</v>
      </c>
    </row>
    <row r="1000" spans="5:12" x14ac:dyDescent="0.2">
      <c r="E1000" s="116">
        <f t="shared" si="195"/>
        <v>996</v>
      </c>
      <c r="F1000" s="116">
        <f t="shared" si="199"/>
        <v>20</v>
      </c>
      <c r="G1000" s="118">
        <f t="shared" si="200"/>
        <v>5</v>
      </c>
      <c r="H1000" s="118">
        <f t="shared" si="196"/>
        <v>2026</v>
      </c>
      <c r="I1000" s="125">
        <f t="shared" si="201"/>
        <v>46162</v>
      </c>
      <c r="J1000" s="118">
        <f t="shared" si="197"/>
        <v>4</v>
      </c>
      <c r="K1000" s="118" t="str">
        <f t="shared" si="194"/>
        <v>4ª-feira</v>
      </c>
      <c r="L1000" s="124">
        <f t="shared" si="198"/>
        <v>0</v>
      </c>
    </row>
    <row r="1001" spans="5:12" x14ac:dyDescent="0.2">
      <c r="E1001" s="116">
        <f t="shared" si="195"/>
        <v>997</v>
      </c>
      <c r="F1001" s="116">
        <f t="shared" si="199"/>
        <v>21</v>
      </c>
      <c r="G1001" s="118">
        <f t="shared" si="200"/>
        <v>5</v>
      </c>
      <c r="H1001" s="118">
        <f t="shared" si="196"/>
        <v>2026</v>
      </c>
      <c r="I1001" s="125">
        <f t="shared" si="201"/>
        <v>46163</v>
      </c>
      <c r="J1001" s="118">
        <f t="shared" si="197"/>
        <v>5</v>
      </c>
      <c r="K1001" s="118" t="str">
        <f t="shared" si="194"/>
        <v>5ª-feira</v>
      </c>
      <c r="L1001" s="124">
        <f t="shared" si="198"/>
        <v>0</v>
      </c>
    </row>
    <row r="1002" spans="5:12" x14ac:dyDescent="0.2">
      <c r="E1002" s="116">
        <f t="shared" si="195"/>
        <v>998</v>
      </c>
      <c r="F1002" s="116">
        <f t="shared" si="199"/>
        <v>22</v>
      </c>
      <c r="G1002" s="118">
        <f t="shared" si="200"/>
        <v>5</v>
      </c>
      <c r="H1002" s="118">
        <f t="shared" si="196"/>
        <v>2026</v>
      </c>
      <c r="I1002" s="125">
        <f t="shared" si="201"/>
        <v>46164</v>
      </c>
      <c r="J1002" s="118">
        <f t="shared" si="197"/>
        <v>6</v>
      </c>
      <c r="K1002" s="118" t="str">
        <f t="shared" si="194"/>
        <v>6ª-feira</v>
      </c>
      <c r="L1002" s="124">
        <f t="shared" si="198"/>
        <v>2</v>
      </c>
    </row>
    <row r="1003" spans="5:12" x14ac:dyDescent="0.2">
      <c r="E1003" s="116">
        <f t="shared" si="195"/>
        <v>999</v>
      </c>
      <c r="F1003" s="116">
        <f t="shared" si="199"/>
        <v>23</v>
      </c>
      <c r="G1003" s="118">
        <f t="shared" si="200"/>
        <v>5</v>
      </c>
      <c r="H1003" s="118">
        <f t="shared" si="196"/>
        <v>2026</v>
      </c>
      <c r="I1003" s="125">
        <f t="shared" si="201"/>
        <v>46165</v>
      </c>
      <c r="J1003" s="118">
        <f t="shared" si="197"/>
        <v>7</v>
      </c>
      <c r="K1003" s="118" t="str">
        <f t="shared" si="194"/>
        <v>SÁBADO</v>
      </c>
      <c r="L1003" s="124">
        <f t="shared" si="198"/>
        <v>1</v>
      </c>
    </row>
    <row r="1004" spans="5:12" x14ac:dyDescent="0.2">
      <c r="E1004" s="116">
        <f t="shared" si="195"/>
        <v>1000</v>
      </c>
      <c r="F1004" s="116">
        <f t="shared" si="199"/>
        <v>24</v>
      </c>
      <c r="G1004" s="118">
        <f t="shared" si="200"/>
        <v>5</v>
      </c>
      <c r="H1004" s="118">
        <f t="shared" si="196"/>
        <v>2026</v>
      </c>
      <c r="I1004" s="125">
        <f t="shared" si="201"/>
        <v>46166</v>
      </c>
      <c r="J1004" s="118">
        <f t="shared" si="197"/>
        <v>1</v>
      </c>
      <c r="K1004" s="118" t="str">
        <f t="shared" si="194"/>
        <v>DOMINGO</v>
      </c>
      <c r="L1004" s="124">
        <f t="shared" si="198"/>
        <v>0</v>
      </c>
    </row>
    <row r="1005" spans="5:12" x14ac:dyDescent="0.2">
      <c r="E1005" s="116">
        <f t="shared" si="195"/>
        <v>1001</v>
      </c>
      <c r="F1005" s="116">
        <f t="shared" si="199"/>
        <v>25</v>
      </c>
      <c r="G1005" s="118">
        <f t="shared" si="200"/>
        <v>5</v>
      </c>
      <c r="H1005" s="118">
        <f t="shared" si="196"/>
        <v>2026</v>
      </c>
      <c r="I1005" s="125">
        <f t="shared" si="201"/>
        <v>46167</v>
      </c>
      <c r="J1005" s="118">
        <f t="shared" si="197"/>
        <v>2</v>
      </c>
      <c r="K1005" s="118" t="str">
        <f t="shared" si="194"/>
        <v>2ª-feira</v>
      </c>
      <c r="L1005" s="124">
        <f t="shared" si="198"/>
        <v>0</v>
      </c>
    </row>
    <row r="1006" spans="5:12" x14ac:dyDescent="0.2">
      <c r="E1006" s="116">
        <f t="shared" si="195"/>
        <v>1002</v>
      </c>
      <c r="F1006" s="116">
        <f t="shared" si="199"/>
        <v>26</v>
      </c>
      <c r="G1006" s="118">
        <f t="shared" si="200"/>
        <v>5</v>
      </c>
      <c r="H1006" s="118">
        <f t="shared" si="196"/>
        <v>2026</v>
      </c>
      <c r="I1006" s="125">
        <f t="shared" si="201"/>
        <v>46168</v>
      </c>
      <c r="J1006" s="118">
        <f t="shared" si="197"/>
        <v>3</v>
      </c>
      <c r="K1006" s="118" t="str">
        <f t="shared" si="194"/>
        <v>3ª-feira</v>
      </c>
      <c r="L1006" s="124">
        <f t="shared" si="198"/>
        <v>0</v>
      </c>
    </row>
    <row r="1007" spans="5:12" x14ac:dyDescent="0.2">
      <c r="E1007" s="116">
        <f t="shared" si="195"/>
        <v>1003</v>
      </c>
      <c r="F1007" s="116">
        <f t="shared" si="199"/>
        <v>27</v>
      </c>
      <c r="G1007" s="118">
        <f t="shared" si="200"/>
        <v>5</v>
      </c>
      <c r="H1007" s="118">
        <f t="shared" si="196"/>
        <v>2026</v>
      </c>
      <c r="I1007" s="125">
        <f t="shared" si="201"/>
        <v>46169</v>
      </c>
      <c r="J1007" s="118">
        <f t="shared" si="197"/>
        <v>4</v>
      </c>
      <c r="K1007" s="118" t="str">
        <f t="shared" si="194"/>
        <v>4ª-feira</v>
      </c>
      <c r="L1007" s="124">
        <f t="shared" si="198"/>
        <v>0</v>
      </c>
    </row>
    <row r="1008" spans="5:12" x14ac:dyDescent="0.2">
      <c r="E1008" s="116">
        <f t="shared" si="195"/>
        <v>1004</v>
      </c>
      <c r="F1008" s="116">
        <f t="shared" si="199"/>
        <v>28</v>
      </c>
      <c r="G1008" s="118">
        <f t="shared" si="200"/>
        <v>5</v>
      </c>
      <c r="H1008" s="118">
        <f t="shared" si="196"/>
        <v>2026</v>
      </c>
      <c r="I1008" s="125">
        <f t="shared" si="201"/>
        <v>46170</v>
      </c>
      <c r="J1008" s="118">
        <f t="shared" si="197"/>
        <v>5</v>
      </c>
      <c r="K1008" s="118" t="str">
        <f t="shared" si="194"/>
        <v>5ª-feira</v>
      </c>
      <c r="L1008" s="124">
        <f t="shared" si="198"/>
        <v>0</v>
      </c>
    </row>
    <row r="1009" spans="5:12" x14ac:dyDescent="0.2">
      <c r="E1009" s="116">
        <f t="shared" si="195"/>
        <v>1005</v>
      </c>
      <c r="F1009" s="116">
        <f t="shared" si="199"/>
        <v>29</v>
      </c>
      <c r="G1009" s="118">
        <f t="shared" si="200"/>
        <v>5</v>
      </c>
      <c r="H1009" s="118">
        <f t="shared" si="196"/>
        <v>2026</v>
      </c>
      <c r="I1009" s="125">
        <f t="shared" si="201"/>
        <v>46171</v>
      </c>
      <c r="J1009" s="118">
        <f t="shared" si="197"/>
        <v>6</v>
      </c>
      <c r="K1009" s="118" t="str">
        <f t="shared" si="194"/>
        <v>6ª-feira</v>
      </c>
      <c r="L1009" s="124">
        <f t="shared" si="198"/>
        <v>2</v>
      </c>
    </row>
    <row r="1010" spans="5:12" x14ac:dyDescent="0.2">
      <c r="E1010" s="116">
        <f t="shared" si="195"/>
        <v>1006</v>
      </c>
      <c r="F1010" s="116">
        <f t="shared" si="199"/>
        <v>30</v>
      </c>
      <c r="G1010" s="118">
        <f t="shared" si="200"/>
        <v>5</v>
      </c>
      <c r="H1010" s="118">
        <f t="shared" si="196"/>
        <v>2026</v>
      </c>
      <c r="I1010" s="125">
        <f t="shared" si="201"/>
        <v>46172</v>
      </c>
      <c r="J1010" s="118">
        <f t="shared" si="197"/>
        <v>7</v>
      </c>
      <c r="K1010" s="118" t="str">
        <f t="shared" si="194"/>
        <v>SÁBADO</v>
      </c>
      <c r="L1010" s="124">
        <f t="shared" si="198"/>
        <v>1</v>
      </c>
    </row>
    <row r="1011" spans="5:12" x14ac:dyDescent="0.2">
      <c r="E1011" s="116">
        <f t="shared" si="195"/>
        <v>1007</v>
      </c>
      <c r="F1011" s="116">
        <f t="shared" si="199"/>
        <v>31</v>
      </c>
      <c r="G1011" s="118">
        <f t="shared" si="200"/>
        <v>5</v>
      </c>
      <c r="H1011" s="118">
        <f t="shared" si="196"/>
        <v>2026</v>
      </c>
      <c r="I1011" s="125">
        <f t="shared" si="201"/>
        <v>46173</v>
      </c>
      <c r="J1011" s="118">
        <f t="shared" si="197"/>
        <v>1</v>
      </c>
      <c r="K1011" s="118" t="str">
        <f t="shared" si="194"/>
        <v>DOMINGO</v>
      </c>
      <c r="L1011" s="124">
        <f t="shared" si="198"/>
        <v>0</v>
      </c>
    </row>
    <row r="1012" spans="5:12" x14ac:dyDescent="0.2">
      <c r="E1012" s="116">
        <f t="shared" si="195"/>
        <v>1008</v>
      </c>
      <c r="F1012" s="116">
        <f t="shared" si="199"/>
        <v>1</v>
      </c>
      <c r="G1012" s="118">
        <f t="shared" si="200"/>
        <v>6</v>
      </c>
      <c r="H1012" s="118">
        <f t="shared" si="196"/>
        <v>2026</v>
      </c>
      <c r="I1012" s="125">
        <f t="shared" si="201"/>
        <v>46174</v>
      </c>
      <c r="J1012" s="118">
        <f t="shared" si="197"/>
        <v>2</v>
      </c>
      <c r="K1012" s="118" t="str">
        <f t="shared" si="194"/>
        <v>2ª-feira</v>
      </c>
      <c r="L1012" s="124">
        <f t="shared" si="198"/>
        <v>0</v>
      </c>
    </row>
    <row r="1013" spans="5:12" x14ac:dyDescent="0.2">
      <c r="E1013" s="116">
        <f t="shared" si="195"/>
        <v>1009</v>
      </c>
      <c r="F1013" s="116">
        <f t="shared" si="199"/>
        <v>2</v>
      </c>
      <c r="G1013" s="118">
        <f t="shared" si="200"/>
        <v>6</v>
      </c>
      <c r="H1013" s="118">
        <f t="shared" si="196"/>
        <v>2026</v>
      </c>
      <c r="I1013" s="125">
        <f t="shared" si="201"/>
        <v>46175</v>
      </c>
      <c r="J1013" s="118">
        <f t="shared" si="197"/>
        <v>3</v>
      </c>
      <c r="K1013" s="118" t="str">
        <f t="shared" si="194"/>
        <v>3ª-feira</v>
      </c>
      <c r="L1013" s="124">
        <f t="shared" si="198"/>
        <v>0</v>
      </c>
    </row>
    <row r="1014" spans="5:12" x14ac:dyDescent="0.2">
      <c r="E1014" s="116">
        <f t="shared" si="195"/>
        <v>1010</v>
      </c>
      <c r="F1014" s="116">
        <f t="shared" si="199"/>
        <v>3</v>
      </c>
      <c r="G1014" s="118">
        <f t="shared" si="200"/>
        <v>6</v>
      </c>
      <c r="H1014" s="118">
        <f t="shared" si="196"/>
        <v>2026</v>
      </c>
      <c r="I1014" s="125">
        <f t="shared" si="201"/>
        <v>46176</v>
      </c>
      <c r="J1014" s="118">
        <f t="shared" si="197"/>
        <v>4</v>
      </c>
      <c r="K1014" s="118" t="str">
        <f t="shared" si="194"/>
        <v>4ª-feira</v>
      </c>
      <c r="L1014" s="124">
        <f t="shared" si="198"/>
        <v>0</v>
      </c>
    </row>
    <row r="1015" spans="5:12" x14ac:dyDescent="0.2">
      <c r="E1015" s="116">
        <f t="shared" si="195"/>
        <v>1011</v>
      </c>
      <c r="F1015" s="116">
        <f t="shared" si="199"/>
        <v>4</v>
      </c>
      <c r="G1015" s="118">
        <f t="shared" si="200"/>
        <v>6</v>
      </c>
      <c r="H1015" s="118">
        <f t="shared" si="196"/>
        <v>2026</v>
      </c>
      <c r="I1015" s="125">
        <f t="shared" si="201"/>
        <v>46177</v>
      </c>
      <c r="J1015" s="118">
        <f t="shared" si="197"/>
        <v>5</v>
      </c>
      <c r="K1015" s="118" t="str">
        <f t="shared" si="194"/>
        <v>5ª-feira</v>
      </c>
      <c r="L1015" s="124">
        <f t="shared" si="198"/>
        <v>0</v>
      </c>
    </row>
    <row r="1016" spans="5:12" x14ac:dyDescent="0.2">
      <c r="E1016" s="116">
        <f t="shared" si="195"/>
        <v>1012</v>
      </c>
      <c r="F1016" s="116">
        <f t="shared" si="199"/>
        <v>5</v>
      </c>
      <c r="G1016" s="118">
        <f t="shared" si="200"/>
        <v>6</v>
      </c>
      <c r="H1016" s="118">
        <f t="shared" si="196"/>
        <v>2026</v>
      </c>
      <c r="I1016" s="125">
        <f t="shared" si="201"/>
        <v>46178</v>
      </c>
      <c r="J1016" s="118">
        <f t="shared" si="197"/>
        <v>6</v>
      </c>
      <c r="K1016" s="118" t="str">
        <f t="shared" si="194"/>
        <v>6ª-feira</v>
      </c>
      <c r="L1016" s="124">
        <f t="shared" si="198"/>
        <v>2</v>
      </c>
    </row>
    <row r="1017" spans="5:12" x14ac:dyDescent="0.2">
      <c r="E1017" s="116">
        <f t="shared" si="195"/>
        <v>1013</v>
      </c>
      <c r="F1017" s="116">
        <f t="shared" si="199"/>
        <v>6</v>
      </c>
      <c r="G1017" s="118">
        <f t="shared" si="200"/>
        <v>6</v>
      </c>
      <c r="H1017" s="118">
        <f t="shared" si="196"/>
        <v>2026</v>
      </c>
      <c r="I1017" s="125">
        <f t="shared" si="201"/>
        <v>46179</v>
      </c>
      <c r="J1017" s="118">
        <f t="shared" si="197"/>
        <v>7</v>
      </c>
      <c r="K1017" s="118" t="str">
        <f t="shared" si="194"/>
        <v>SÁBADO</v>
      </c>
      <c r="L1017" s="124">
        <f t="shared" si="198"/>
        <v>1</v>
      </c>
    </row>
    <row r="1018" spans="5:12" x14ac:dyDescent="0.2">
      <c r="E1018" s="116">
        <f t="shared" si="195"/>
        <v>1014</v>
      </c>
      <c r="F1018" s="116">
        <f t="shared" si="199"/>
        <v>7</v>
      </c>
      <c r="G1018" s="118">
        <f t="shared" si="200"/>
        <v>6</v>
      </c>
      <c r="H1018" s="118">
        <f t="shared" si="196"/>
        <v>2026</v>
      </c>
      <c r="I1018" s="125">
        <f t="shared" si="201"/>
        <v>46180</v>
      </c>
      <c r="J1018" s="118">
        <f t="shared" si="197"/>
        <v>1</v>
      </c>
      <c r="K1018" s="118" t="str">
        <f t="shared" si="194"/>
        <v>DOMINGO</v>
      </c>
      <c r="L1018" s="124">
        <f t="shared" si="198"/>
        <v>0</v>
      </c>
    </row>
    <row r="1019" spans="5:12" x14ac:dyDescent="0.2">
      <c r="E1019" s="116">
        <f t="shared" si="195"/>
        <v>1015</v>
      </c>
      <c r="F1019" s="116">
        <f t="shared" si="199"/>
        <v>8</v>
      </c>
      <c r="G1019" s="118">
        <f t="shared" si="200"/>
        <v>6</v>
      </c>
      <c r="H1019" s="118">
        <f t="shared" si="196"/>
        <v>2026</v>
      </c>
      <c r="I1019" s="125">
        <f t="shared" si="201"/>
        <v>46181</v>
      </c>
      <c r="J1019" s="118">
        <f t="shared" si="197"/>
        <v>2</v>
      </c>
      <c r="K1019" s="118" t="str">
        <f t="shared" si="194"/>
        <v>2ª-feira</v>
      </c>
      <c r="L1019" s="124">
        <f t="shared" si="198"/>
        <v>0</v>
      </c>
    </row>
    <row r="1020" spans="5:12" x14ac:dyDescent="0.2">
      <c r="E1020" s="116">
        <f t="shared" si="195"/>
        <v>1016</v>
      </c>
      <c r="F1020" s="116">
        <f t="shared" si="199"/>
        <v>9</v>
      </c>
      <c r="G1020" s="118">
        <f t="shared" si="200"/>
        <v>6</v>
      </c>
      <c r="H1020" s="118">
        <f t="shared" si="196"/>
        <v>2026</v>
      </c>
      <c r="I1020" s="125">
        <f t="shared" si="201"/>
        <v>46182</v>
      </c>
      <c r="J1020" s="118">
        <f t="shared" si="197"/>
        <v>3</v>
      </c>
      <c r="K1020" s="118" t="str">
        <f t="shared" si="194"/>
        <v>3ª-feira</v>
      </c>
      <c r="L1020" s="124">
        <f t="shared" si="198"/>
        <v>0</v>
      </c>
    </row>
    <row r="1021" spans="5:12" x14ac:dyDescent="0.2">
      <c r="E1021" s="116">
        <f t="shared" si="195"/>
        <v>1017</v>
      </c>
      <c r="F1021" s="116">
        <f t="shared" si="199"/>
        <v>10</v>
      </c>
      <c r="G1021" s="118">
        <f t="shared" si="200"/>
        <v>6</v>
      </c>
      <c r="H1021" s="118">
        <f t="shared" si="196"/>
        <v>2026</v>
      </c>
      <c r="I1021" s="125">
        <f t="shared" si="201"/>
        <v>46183</v>
      </c>
      <c r="J1021" s="118">
        <f t="shared" si="197"/>
        <v>4</v>
      </c>
      <c r="K1021" s="118" t="str">
        <f t="shared" si="194"/>
        <v>4ª-feira</v>
      </c>
      <c r="L1021" s="124">
        <f t="shared" si="198"/>
        <v>0</v>
      </c>
    </row>
    <row r="1022" spans="5:12" x14ac:dyDescent="0.2">
      <c r="E1022" s="116">
        <f t="shared" si="195"/>
        <v>1018</v>
      </c>
      <c r="F1022" s="116">
        <f t="shared" si="199"/>
        <v>11</v>
      </c>
      <c r="G1022" s="118">
        <f t="shared" si="200"/>
        <v>6</v>
      </c>
      <c r="H1022" s="118">
        <f t="shared" si="196"/>
        <v>2026</v>
      </c>
      <c r="I1022" s="125">
        <f t="shared" si="201"/>
        <v>46184</v>
      </c>
      <c r="J1022" s="118">
        <f t="shared" si="197"/>
        <v>5</v>
      </c>
      <c r="K1022" s="118" t="str">
        <f t="shared" si="194"/>
        <v>5ª-feira</v>
      </c>
      <c r="L1022" s="124">
        <f t="shared" si="198"/>
        <v>0</v>
      </c>
    </row>
    <row r="1023" spans="5:12" x14ac:dyDescent="0.2">
      <c r="E1023" s="116">
        <f t="shared" si="195"/>
        <v>1019</v>
      </c>
      <c r="F1023" s="116">
        <f t="shared" si="199"/>
        <v>12</v>
      </c>
      <c r="G1023" s="118">
        <f t="shared" si="200"/>
        <v>6</v>
      </c>
      <c r="H1023" s="118">
        <f t="shared" si="196"/>
        <v>2026</v>
      </c>
      <c r="I1023" s="125">
        <f t="shared" si="201"/>
        <v>46185</v>
      </c>
      <c r="J1023" s="118">
        <f t="shared" si="197"/>
        <v>6</v>
      </c>
      <c r="K1023" s="118" t="str">
        <f t="shared" si="194"/>
        <v>6ª-feira</v>
      </c>
      <c r="L1023" s="124">
        <f t="shared" si="198"/>
        <v>2</v>
      </c>
    </row>
    <row r="1024" spans="5:12" x14ac:dyDescent="0.2">
      <c r="E1024" s="116">
        <f t="shared" si="195"/>
        <v>1020</v>
      </c>
      <c r="F1024" s="116">
        <f t="shared" si="199"/>
        <v>13</v>
      </c>
      <c r="G1024" s="118">
        <f t="shared" si="200"/>
        <v>6</v>
      </c>
      <c r="H1024" s="118">
        <f t="shared" si="196"/>
        <v>2026</v>
      </c>
      <c r="I1024" s="125">
        <f t="shared" si="201"/>
        <v>46186</v>
      </c>
      <c r="J1024" s="118">
        <f t="shared" si="197"/>
        <v>7</v>
      </c>
      <c r="K1024" s="118" t="str">
        <f t="shared" si="194"/>
        <v>SÁBADO</v>
      </c>
      <c r="L1024" s="124">
        <f t="shared" si="198"/>
        <v>1</v>
      </c>
    </row>
    <row r="1025" spans="5:12" x14ac:dyDescent="0.2">
      <c r="E1025" s="116">
        <f t="shared" si="195"/>
        <v>1021</v>
      </c>
      <c r="F1025" s="116">
        <f t="shared" si="199"/>
        <v>14</v>
      </c>
      <c r="G1025" s="118">
        <f t="shared" si="200"/>
        <v>6</v>
      </c>
      <c r="H1025" s="118">
        <f t="shared" si="196"/>
        <v>2026</v>
      </c>
      <c r="I1025" s="125">
        <f t="shared" si="201"/>
        <v>46187</v>
      </c>
      <c r="J1025" s="118">
        <f t="shared" si="197"/>
        <v>1</v>
      </c>
      <c r="K1025" s="118" t="str">
        <f t="shared" si="194"/>
        <v>DOMINGO</v>
      </c>
      <c r="L1025" s="124">
        <f t="shared" si="198"/>
        <v>0</v>
      </c>
    </row>
    <row r="1026" spans="5:12" x14ac:dyDescent="0.2">
      <c r="E1026" s="116">
        <f t="shared" si="195"/>
        <v>1022</v>
      </c>
      <c r="F1026" s="116">
        <f t="shared" si="199"/>
        <v>15</v>
      </c>
      <c r="G1026" s="118">
        <f t="shared" si="200"/>
        <v>6</v>
      </c>
      <c r="H1026" s="118">
        <f t="shared" si="196"/>
        <v>2026</v>
      </c>
      <c r="I1026" s="125">
        <f t="shared" si="201"/>
        <v>46188</v>
      </c>
      <c r="J1026" s="118">
        <f t="shared" si="197"/>
        <v>2</v>
      </c>
      <c r="K1026" s="118" t="str">
        <f t="shared" si="194"/>
        <v>2ª-feira</v>
      </c>
      <c r="L1026" s="124">
        <f t="shared" si="198"/>
        <v>0</v>
      </c>
    </row>
    <row r="1027" spans="5:12" x14ac:dyDescent="0.2">
      <c r="E1027" s="116">
        <f t="shared" si="195"/>
        <v>1023</v>
      </c>
      <c r="F1027" s="116">
        <f t="shared" si="199"/>
        <v>16</v>
      </c>
      <c r="G1027" s="118">
        <f t="shared" si="200"/>
        <v>6</v>
      </c>
      <c r="H1027" s="118">
        <f t="shared" si="196"/>
        <v>2026</v>
      </c>
      <c r="I1027" s="125">
        <f t="shared" si="201"/>
        <v>46189</v>
      </c>
      <c r="J1027" s="118">
        <f t="shared" si="197"/>
        <v>3</v>
      </c>
      <c r="K1027" s="118" t="str">
        <f t="shared" si="194"/>
        <v>3ª-feira</v>
      </c>
      <c r="L1027" s="124">
        <f t="shared" si="198"/>
        <v>0</v>
      </c>
    </row>
    <row r="1028" spans="5:12" x14ac:dyDescent="0.2">
      <c r="E1028" s="116">
        <f t="shared" si="195"/>
        <v>1024</v>
      </c>
      <c r="F1028" s="116">
        <f t="shared" si="199"/>
        <v>17</v>
      </c>
      <c r="G1028" s="118">
        <f t="shared" si="200"/>
        <v>6</v>
      </c>
      <c r="H1028" s="118">
        <f t="shared" si="196"/>
        <v>2026</v>
      </c>
      <c r="I1028" s="125">
        <f t="shared" si="201"/>
        <v>46190</v>
      </c>
      <c r="J1028" s="118">
        <f t="shared" si="197"/>
        <v>4</v>
      </c>
      <c r="K1028" s="118" t="str">
        <f t="shared" ref="K1028:K1091" si="202">VLOOKUP(J1028,$B$4:$C$10,2,FALSE)</f>
        <v>4ª-feira</v>
      </c>
      <c r="L1028" s="124">
        <f t="shared" si="198"/>
        <v>0</v>
      </c>
    </row>
    <row r="1029" spans="5:12" x14ac:dyDescent="0.2">
      <c r="E1029" s="116">
        <f t="shared" si="195"/>
        <v>1025</v>
      </c>
      <c r="F1029" s="116">
        <f t="shared" si="199"/>
        <v>18</v>
      </c>
      <c r="G1029" s="118">
        <f t="shared" si="200"/>
        <v>6</v>
      </c>
      <c r="H1029" s="118">
        <f t="shared" si="196"/>
        <v>2026</v>
      </c>
      <c r="I1029" s="125">
        <f t="shared" si="201"/>
        <v>46191</v>
      </c>
      <c r="J1029" s="118">
        <f t="shared" si="197"/>
        <v>5</v>
      </c>
      <c r="K1029" s="118" t="str">
        <f t="shared" si="202"/>
        <v>5ª-feira</v>
      </c>
      <c r="L1029" s="124">
        <f t="shared" si="198"/>
        <v>0</v>
      </c>
    </row>
    <row r="1030" spans="5:12" x14ac:dyDescent="0.2">
      <c r="E1030" s="116">
        <f t="shared" ref="E1030:E1093" si="203">E1029+1</f>
        <v>1026</v>
      </c>
      <c r="F1030" s="116">
        <f t="shared" si="199"/>
        <v>19</v>
      </c>
      <c r="G1030" s="118">
        <f t="shared" si="200"/>
        <v>6</v>
      </c>
      <c r="H1030" s="118">
        <f t="shared" ref="H1030:H1093" si="204">YEAR(I1030)</f>
        <v>2026</v>
      </c>
      <c r="I1030" s="125">
        <f t="shared" si="201"/>
        <v>46192</v>
      </c>
      <c r="J1030" s="118">
        <f t="shared" ref="J1030:J1093" si="205">WEEKDAY(I1030)</f>
        <v>6</v>
      </c>
      <c r="K1030" s="118" t="str">
        <f t="shared" si="202"/>
        <v>6ª-feira</v>
      </c>
      <c r="L1030" s="124">
        <f t="shared" si="198"/>
        <v>2</v>
      </c>
    </row>
    <row r="1031" spans="5:12" x14ac:dyDescent="0.2">
      <c r="E1031" s="116">
        <f t="shared" si="203"/>
        <v>1027</v>
      </c>
      <c r="F1031" s="116">
        <f t="shared" si="199"/>
        <v>20</v>
      </c>
      <c r="G1031" s="118">
        <f t="shared" si="200"/>
        <v>6</v>
      </c>
      <c r="H1031" s="118">
        <f t="shared" si="204"/>
        <v>2026</v>
      </c>
      <c r="I1031" s="125">
        <f t="shared" si="201"/>
        <v>46193</v>
      </c>
      <c r="J1031" s="118">
        <f t="shared" si="205"/>
        <v>7</v>
      </c>
      <c r="K1031" s="118" t="str">
        <f t="shared" si="202"/>
        <v>SÁBADO</v>
      </c>
      <c r="L1031" s="124">
        <f t="shared" si="198"/>
        <v>1</v>
      </c>
    </row>
    <row r="1032" spans="5:12" x14ac:dyDescent="0.2">
      <c r="E1032" s="116">
        <f t="shared" si="203"/>
        <v>1028</v>
      </c>
      <c r="F1032" s="116">
        <f t="shared" si="199"/>
        <v>21</v>
      </c>
      <c r="G1032" s="118">
        <f t="shared" si="200"/>
        <v>6</v>
      </c>
      <c r="H1032" s="118">
        <f t="shared" si="204"/>
        <v>2026</v>
      </c>
      <c r="I1032" s="125">
        <f t="shared" si="201"/>
        <v>46194</v>
      </c>
      <c r="J1032" s="118">
        <f t="shared" si="205"/>
        <v>1</v>
      </c>
      <c r="K1032" s="118" t="str">
        <f t="shared" si="202"/>
        <v>DOMINGO</v>
      </c>
      <c r="L1032" s="124">
        <f t="shared" si="198"/>
        <v>0</v>
      </c>
    </row>
    <row r="1033" spans="5:12" x14ac:dyDescent="0.2">
      <c r="E1033" s="116">
        <f t="shared" si="203"/>
        <v>1029</v>
      </c>
      <c r="F1033" s="116">
        <f t="shared" si="199"/>
        <v>22</v>
      </c>
      <c r="G1033" s="118">
        <f t="shared" si="200"/>
        <v>6</v>
      </c>
      <c r="H1033" s="118">
        <f t="shared" si="204"/>
        <v>2026</v>
      </c>
      <c r="I1033" s="125">
        <f t="shared" si="201"/>
        <v>46195</v>
      </c>
      <c r="J1033" s="118">
        <f t="shared" si="205"/>
        <v>2</v>
      </c>
      <c r="K1033" s="118" t="str">
        <f t="shared" si="202"/>
        <v>2ª-feira</v>
      </c>
      <c r="L1033" s="124">
        <f t="shared" ref="L1033:L1096" si="206">IF(J1033=6,2,IF(J1033=7,1,0))</f>
        <v>0</v>
      </c>
    </row>
    <row r="1034" spans="5:12" x14ac:dyDescent="0.2">
      <c r="E1034" s="116">
        <f t="shared" si="203"/>
        <v>1030</v>
      </c>
      <c r="F1034" s="116">
        <f t="shared" si="199"/>
        <v>23</v>
      </c>
      <c r="G1034" s="118">
        <f t="shared" si="200"/>
        <v>6</v>
      </c>
      <c r="H1034" s="118">
        <f t="shared" si="204"/>
        <v>2026</v>
      </c>
      <c r="I1034" s="125">
        <f t="shared" si="201"/>
        <v>46196</v>
      </c>
      <c r="J1034" s="118">
        <f t="shared" si="205"/>
        <v>3</v>
      </c>
      <c r="K1034" s="118" t="str">
        <f t="shared" si="202"/>
        <v>3ª-feira</v>
      </c>
      <c r="L1034" s="124">
        <f t="shared" si="206"/>
        <v>0</v>
      </c>
    </row>
    <row r="1035" spans="5:12" x14ac:dyDescent="0.2">
      <c r="E1035" s="116">
        <f t="shared" si="203"/>
        <v>1031</v>
      </c>
      <c r="F1035" s="116">
        <f t="shared" si="199"/>
        <v>24</v>
      </c>
      <c r="G1035" s="118">
        <f t="shared" si="200"/>
        <v>6</v>
      </c>
      <c r="H1035" s="118">
        <f t="shared" si="204"/>
        <v>2026</v>
      </c>
      <c r="I1035" s="125">
        <f t="shared" si="201"/>
        <v>46197</v>
      </c>
      <c r="J1035" s="118">
        <f t="shared" si="205"/>
        <v>4</v>
      </c>
      <c r="K1035" s="118" t="str">
        <f t="shared" si="202"/>
        <v>4ª-feira</v>
      </c>
      <c r="L1035" s="124">
        <f t="shared" si="206"/>
        <v>0</v>
      </c>
    </row>
    <row r="1036" spans="5:12" x14ac:dyDescent="0.2">
      <c r="E1036" s="116">
        <f t="shared" si="203"/>
        <v>1032</v>
      </c>
      <c r="F1036" s="116">
        <f t="shared" si="199"/>
        <v>25</v>
      </c>
      <c r="G1036" s="118">
        <f t="shared" si="200"/>
        <v>6</v>
      </c>
      <c r="H1036" s="118">
        <f t="shared" si="204"/>
        <v>2026</v>
      </c>
      <c r="I1036" s="125">
        <f t="shared" si="201"/>
        <v>46198</v>
      </c>
      <c r="J1036" s="118">
        <f t="shared" si="205"/>
        <v>5</v>
      </c>
      <c r="K1036" s="118" t="str">
        <f t="shared" si="202"/>
        <v>5ª-feira</v>
      </c>
      <c r="L1036" s="124">
        <f t="shared" si="206"/>
        <v>0</v>
      </c>
    </row>
    <row r="1037" spans="5:12" x14ac:dyDescent="0.2">
      <c r="E1037" s="116">
        <f t="shared" si="203"/>
        <v>1033</v>
      </c>
      <c r="F1037" s="116">
        <f t="shared" si="199"/>
        <v>26</v>
      </c>
      <c r="G1037" s="118">
        <f t="shared" si="200"/>
        <v>6</v>
      </c>
      <c r="H1037" s="118">
        <f t="shared" si="204"/>
        <v>2026</v>
      </c>
      <c r="I1037" s="125">
        <f t="shared" si="201"/>
        <v>46199</v>
      </c>
      <c r="J1037" s="118">
        <f t="shared" si="205"/>
        <v>6</v>
      </c>
      <c r="K1037" s="118" t="str">
        <f t="shared" si="202"/>
        <v>6ª-feira</v>
      </c>
      <c r="L1037" s="124">
        <f t="shared" si="206"/>
        <v>2</v>
      </c>
    </row>
    <row r="1038" spans="5:12" x14ac:dyDescent="0.2">
      <c r="E1038" s="116">
        <f t="shared" si="203"/>
        <v>1034</v>
      </c>
      <c r="F1038" s="116">
        <f t="shared" si="199"/>
        <v>27</v>
      </c>
      <c r="G1038" s="118">
        <f t="shared" si="200"/>
        <v>6</v>
      </c>
      <c r="H1038" s="118">
        <f t="shared" si="204"/>
        <v>2026</v>
      </c>
      <c r="I1038" s="125">
        <f t="shared" si="201"/>
        <v>46200</v>
      </c>
      <c r="J1038" s="118">
        <f t="shared" si="205"/>
        <v>7</v>
      </c>
      <c r="K1038" s="118" t="str">
        <f t="shared" si="202"/>
        <v>SÁBADO</v>
      </c>
      <c r="L1038" s="124">
        <f t="shared" si="206"/>
        <v>1</v>
      </c>
    </row>
    <row r="1039" spans="5:12" x14ac:dyDescent="0.2">
      <c r="E1039" s="116">
        <f t="shared" si="203"/>
        <v>1035</v>
      </c>
      <c r="F1039" s="116">
        <f t="shared" si="199"/>
        <v>28</v>
      </c>
      <c r="G1039" s="118">
        <f t="shared" si="200"/>
        <v>6</v>
      </c>
      <c r="H1039" s="118">
        <f t="shared" si="204"/>
        <v>2026</v>
      </c>
      <c r="I1039" s="125">
        <f t="shared" si="201"/>
        <v>46201</v>
      </c>
      <c r="J1039" s="118">
        <f t="shared" si="205"/>
        <v>1</v>
      </c>
      <c r="K1039" s="118" t="str">
        <f t="shared" si="202"/>
        <v>DOMINGO</v>
      </c>
      <c r="L1039" s="124">
        <f t="shared" si="206"/>
        <v>0</v>
      </c>
    </row>
    <row r="1040" spans="5:12" x14ac:dyDescent="0.2">
      <c r="E1040" s="116">
        <f t="shared" si="203"/>
        <v>1036</v>
      </c>
      <c r="F1040" s="116">
        <f t="shared" si="199"/>
        <v>29</v>
      </c>
      <c r="G1040" s="118">
        <f t="shared" si="200"/>
        <v>6</v>
      </c>
      <c r="H1040" s="118">
        <f t="shared" si="204"/>
        <v>2026</v>
      </c>
      <c r="I1040" s="125">
        <f t="shared" si="201"/>
        <v>46202</v>
      </c>
      <c r="J1040" s="118">
        <f t="shared" si="205"/>
        <v>2</v>
      </c>
      <c r="K1040" s="118" t="str">
        <f t="shared" si="202"/>
        <v>2ª-feira</v>
      </c>
      <c r="L1040" s="124">
        <f t="shared" si="206"/>
        <v>0</v>
      </c>
    </row>
    <row r="1041" spans="5:12" x14ac:dyDescent="0.2">
      <c r="E1041" s="116">
        <f t="shared" si="203"/>
        <v>1037</v>
      </c>
      <c r="F1041" s="116">
        <f t="shared" si="199"/>
        <v>30</v>
      </c>
      <c r="G1041" s="118">
        <f t="shared" si="200"/>
        <v>6</v>
      </c>
      <c r="H1041" s="118">
        <f t="shared" si="204"/>
        <v>2026</v>
      </c>
      <c r="I1041" s="125">
        <f t="shared" si="201"/>
        <v>46203</v>
      </c>
      <c r="J1041" s="118">
        <f t="shared" si="205"/>
        <v>3</v>
      </c>
      <c r="K1041" s="118" t="str">
        <f t="shared" si="202"/>
        <v>3ª-feira</v>
      </c>
      <c r="L1041" s="124">
        <f t="shared" si="206"/>
        <v>0</v>
      </c>
    </row>
    <row r="1042" spans="5:12" x14ac:dyDescent="0.2">
      <c r="E1042" s="116">
        <f t="shared" si="203"/>
        <v>1038</v>
      </c>
      <c r="F1042" s="116">
        <f t="shared" si="199"/>
        <v>1</v>
      </c>
      <c r="G1042" s="118">
        <f t="shared" si="200"/>
        <v>7</v>
      </c>
      <c r="H1042" s="118">
        <f t="shared" si="204"/>
        <v>2026</v>
      </c>
      <c r="I1042" s="125">
        <f t="shared" si="201"/>
        <v>46204</v>
      </c>
      <c r="J1042" s="118">
        <f t="shared" si="205"/>
        <v>4</v>
      </c>
      <c r="K1042" s="118" t="str">
        <f t="shared" si="202"/>
        <v>4ª-feira</v>
      </c>
      <c r="L1042" s="124">
        <f t="shared" si="206"/>
        <v>0</v>
      </c>
    </row>
    <row r="1043" spans="5:12" x14ac:dyDescent="0.2">
      <c r="E1043" s="116">
        <f t="shared" si="203"/>
        <v>1039</v>
      </c>
      <c r="F1043" s="116">
        <f t="shared" si="199"/>
        <v>2</v>
      </c>
      <c r="G1043" s="118">
        <f t="shared" si="200"/>
        <v>7</v>
      </c>
      <c r="H1043" s="118">
        <f t="shared" si="204"/>
        <v>2026</v>
      </c>
      <c r="I1043" s="125">
        <f t="shared" si="201"/>
        <v>46205</v>
      </c>
      <c r="J1043" s="118">
        <f t="shared" si="205"/>
        <v>5</v>
      </c>
      <c r="K1043" s="118" t="str">
        <f t="shared" si="202"/>
        <v>5ª-feira</v>
      </c>
      <c r="L1043" s="124">
        <f t="shared" si="206"/>
        <v>0</v>
      </c>
    </row>
    <row r="1044" spans="5:12" x14ac:dyDescent="0.2">
      <c r="E1044" s="116">
        <f t="shared" si="203"/>
        <v>1040</v>
      </c>
      <c r="F1044" s="116">
        <f t="shared" si="199"/>
        <v>3</v>
      </c>
      <c r="G1044" s="118">
        <f t="shared" si="200"/>
        <v>7</v>
      </c>
      <c r="H1044" s="118">
        <f t="shared" si="204"/>
        <v>2026</v>
      </c>
      <c r="I1044" s="125">
        <f t="shared" si="201"/>
        <v>46206</v>
      </c>
      <c r="J1044" s="118">
        <f t="shared" si="205"/>
        <v>6</v>
      </c>
      <c r="K1044" s="118" t="str">
        <f t="shared" si="202"/>
        <v>6ª-feira</v>
      </c>
      <c r="L1044" s="124">
        <f t="shared" si="206"/>
        <v>2</v>
      </c>
    </row>
    <row r="1045" spans="5:12" x14ac:dyDescent="0.2">
      <c r="E1045" s="116">
        <f t="shared" si="203"/>
        <v>1041</v>
      </c>
      <c r="F1045" s="116">
        <f t="shared" si="199"/>
        <v>4</v>
      </c>
      <c r="G1045" s="118">
        <f t="shared" si="200"/>
        <v>7</v>
      </c>
      <c r="H1045" s="118">
        <f t="shared" si="204"/>
        <v>2026</v>
      </c>
      <c r="I1045" s="125">
        <f t="shared" si="201"/>
        <v>46207</v>
      </c>
      <c r="J1045" s="118">
        <f t="shared" si="205"/>
        <v>7</v>
      </c>
      <c r="K1045" s="118" t="str">
        <f t="shared" si="202"/>
        <v>SÁBADO</v>
      </c>
      <c r="L1045" s="124">
        <f t="shared" si="206"/>
        <v>1</v>
      </c>
    </row>
    <row r="1046" spans="5:12" x14ac:dyDescent="0.2">
      <c r="E1046" s="116">
        <f t="shared" si="203"/>
        <v>1042</v>
      </c>
      <c r="F1046" s="116">
        <f t="shared" ref="F1046:F1109" si="207">DAY(I1046)</f>
        <v>5</v>
      </c>
      <c r="G1046" s="118">
        <f t="shared" ref="G1046:G1109" si="208">MONTH(I1046)</f>
        <v>7</v>
      </c>
      <c r="H1046" s="118">
        <f t="shared" si="204"/>
        <v>2026</v>
      </c>
      <c r="I1046" s="125">
        <f t="shared" ref="I1046:I1109" si="209">I1045+1</f>
        <v>46208</v>
      </c>
      <c r="J1046" s="118">
        <f t="shared" si="205"/>
        <v>1</v>
      </c>
      <c r="K1046" s="118" t="str">
        <f t="shared" si="202"/>
        <v>DOMINGO</v>
      </c>
      <c r="L1046" s="124">
        <f t="shared" si="206"/>
        <v>0</v>
      </c>
    </row>
    <row r="1047" spans="5:12" x14ac:dyDescent="0.2">
      <c r="E1047" s="116">
        <f t="shared" si="203"/>
        <v>1043</v>
      </c>
      <c r="F1047" s="116">
        <f t="shared" si="207"/>
        <v>6</v>
      </c>
      <c r="G1047" s="118">
        <f t="shared" si="208"/>
        <v>7</v>
      </c>
      <c r="H1047" s="118">
        <f t="shared" si="204"/>
        <v>2026</v>
      </c>
      <c r="I1047" s="125">
        <f t="shared" si="209"/>
        <v>46209</v>
      </c>
      <c r="J1047" s="118">
        <f t="shared" si="205"/>
        <v>2</v>
      </c>
      <c r="K1047" s="118" t="str">
        <f t="shared" si="202"/>
        <v>2ª-feira</v>
      </c>
      <c r="L1047" s="124">
        <f t="shared" si="206"/>
        <v>0</v>
      </c>
    </row>
    <row r="1048" spans="5:12" x14ac:dyDescent="0.2">
      <c r="E1048" s="116">
        <f t="shared" si="203"/>
        <v>1044</v>
      </c>
      <c r="F1048" s="116">
        <f t="shared" si="207"/>
        <v>7</v>
      </c>
      <c r="G1048" s="118">
        <f t="shared" si="208"/>
        <v>7</v>
      </c>
      <c r="H1048" s="118">
        <f t="shared" si="204"/>
        <v>2026</v>
      </c>
      <c r="I1048" s="125">
        <f t="shared" si="209"/>
        <v>46210</v>
      </c>
      <c r="J1048" s="118">
        <f t="shared" si="205"/>
        <v>3</v>
      </c>
      <c r="K1048" s="118" t="str">
        <f t="shared" si="202"/>
        <v>3ª-feira</v>
      </c>
      <c r="L1048" s="124">
        <f t="shared" si="206"/>
        <v>0</v>
      </c>
    </row>
    <row r="1049" spans="5:12" x14ac:dyDescent="0.2">
      <c r="E1049" s="116">
        <f t="shared" si="203"/>
        <v>1045</v>
      </c>
      <c r="F1049" s="116">
        <f t="shared" si="207"/>
        <v>8</v>
      </c>
      <c r="G1049" s="118">
        <f t="shared" si="208"/>
        <v>7</v>
      </c>
      <c r="H1049" s="118">
        <f t="shared" si="204"/>
        <v>2026</v>
      </c>
      <c r="I1049" s="125">
        <f t="shared" si="209"/>
        <v>46211</v>
      </c>
      <c r="J1049" s="118">
        <f t="shared" si="205"/>
        <v>4</v>
      </c>
      <c r="K1049" s="118" t="str">
        <f t="shared" si="202"/>
        <v>4ª-feira</v>
      </c>
      <c r="L1049" s="124">
        <f t="shared" si="206"/>
        <v>0</v>
      </c>
    </row>
    <row r="1050" spans="5:12" x14ac:dyDescent="0.2">
      <c r="E1050" s="116">
        <f t="shared" si="203"/>
        <v>1046</v>
      </c>
      <c r="F1050" s="116">
        <f t="shared" si="207"/>
        <v>9</v>
      </c>
      <c r="G1050" s="118">
        <f t="shared" si="208"/>
        <v>7</v>
      </c>
      <c r="H1050" s="118">
        <f t="shared" si="204"/>
        <v>2026</v>
      </c>
      <c r="I1050" s="125">
        <f t="shared" si="209"/>
        <v>46212</v>
      </c>
      <c r="J1050" s="118">
        <f t="shared" si="205"/>
        <v>5</v>
      </c>
      <c r="K1050" s="118" t="str">
        <f t="shared" si="202"/>
        <v>5ª-feira</v>
      </c>
      <c r="L1050" s="124">
        <f t="shared" si="206"/>
        <v>0</v>
      </c>
    </row>
    <row r="1051" spans="5:12" x14ac:dyDescent="0.2">
      <c r="E1051" s="116">
        <f t="shared" si="203"/>
        <v>1047</v>
      </c>
      <c r="F1051" s="116">
        <f t="shared" si="207"/>
        <v>10</v>
      </c>
      <c r="G1051" s="118">
        <f t="shared" si="208"/>
        <v>7</v>
      </c>
      <c r="H1051" s="118">
        <f t="shared" si="204"/>
        <v>2026</v>
      </c>
      <c r="I1051" s="125">
        <f t="shared" si="209"/>
        <v>46213</v>
      </c>
      <c r="J1051" s="118">
        <f t="shared" si="205"/>
        <v>6</v>
      </c>
      <c r="K1051" s="118" t="str">
        <f t="shared" si="202"/>
        <v>6ª-feira</v>
      </c>
      <c r="L1051" s="124">
        <f t="shared" si="206"/>
        <v>2</v>
      </c>
    </row>
    <row r="1052" spans="5:12" x14ac:dyDescent="0.2">
      <c r="E1052" s="116">
        <f t="shared" si="203"/>
        <v>1048</v>
      </c>
      <c r="F1052" s="116">
        <f t="shared" si="207"/>
        <v>11</v>
      </c>
      <c r="G1052" s="118">
        <f t="shared" si="208"/>
        <v>7</v>
      </c>
      <c r="H1052" s="118">
        <f t="shared" si="204"/>
        <v>2026</v>
      </c>
      <c r="I1052" s="125">
        <f t="shared" si="209"/>
        <v>46214</v>
      </c>
      <c r="J1052" s="118">
        <f t="shared" si="205"/>
        <v>7</v>
      </c>
      <c r="K1052" s="118" t="str">
        <f t="shared" si="202"/>
        <v>SÁBADO</v>
      </c>
      <c r="L1052" s="124">
        <f t="shared" si="206"/>
        <v>1</v>
      </c>
    </row>
    <row r="1053" spans="5:12" x14ac:dyDescent="0.2">
      <c r="E1053" s="116">
        <f t="shared" si="203"/>
        <v>1049</v>
      </c>
      <c r="F1053" s="116">
        <f t="shared" si="207"/>
        <v>12</v>
      </c>
      <c r="G1053" s="118">
        <f t="shared" si="208"/>
        <v>7</v>
      </c>
      <c r="H1053" s="118">
        <f t="shared" si="204"/>
        <v>2026</v>
      </c>
      <c r="I1053" s="125">
        <f t="shared" si="209"/>
        <v>46215</v>
      </c>
      <c r="J1053" s="118">
        <f t="shared" si="205"/>
        <v>1</v>
      </c>
      <c r="K1053" s="118" t="str">
        <f t="shared" si="202"/>
        <v>DOMINGO</v>
      </c>
      <c r="L1053" s="124">
        <f t="shared" si="206"/>
        <v>0</v>
      </c>
    </row>
    <row r="1054" spans="5:12" x14ac:dyDescent="0.2">
      <c r="E1054" s="116">
        <f t="shared" si="203"/>
        <v>1050</v>
      </c>
      <c r="F1054" s="116">
        <f t="shared" si="207"/>
        <v>13</v>
      </c>
      <c r="G1054" s="118">
        <f t="shared" si="208"/>
        <v>7</v>
      </c>
      <c r="H1054" s="118">
        <f t="shared" si="204"/>
        <v>2026</v>
      </c>
      <c r="I1054" s="125">
        <f t="shared" si="209"/>
        <v>46216</v>
      </c>
      <c r="J1054" s="118">
        <f t="shared" si="205"/>
        <v>2</v>
      </c>
      <c r="K1054" s="118" t="str">
        <f t="shared" si="202"/>
        <v>2ª-feira</v>
      </c>
      <c r="L1054" s="124">
        <f t="shared" si="206"/>
        <v>0</v>
      </c>
    </row>
    <row r="1055" spans="5:12" x14ac:dyDescent="0.2">
      <c r="E1055" s="116">
        <f t="shared" si="203"/>
        <v>1051</v>
      </c>
      <c r="F1055" s="116">
        <f t="shared" si="207"/>
        <v>14</v>
      </c>
      <c r="G1055" s="118">
        <f t="shared" si="208"/>
        <v>7</v>
      </c>
      <c r="H1055" s="118">
        <f t="shared" si="204"/>
        <v>2026</v>
      </c>
      <c r="I1055" s="125">
        <f t="shared" si="209"/>
        <v>46217</v>
      </c>
      <c r="J1055" s="118">
        <f t="shared" si="205"/>
        <v>3</v>
      </c>
      <c r="K1055" s="118" t="str">
        <f t="shared" si="202"/>
        <v>3ª-feira</v>
      </c>
      <c r="L1055" s="124">
        <f t="shared" si="206"/>
        <v>0</v>
      </c>
    </row>
    <row r="1056" spans="5:12" x14ac:dyDescent="0.2">
      <c r="E1056" s="116">
        <f t="shared" si="203"/>
        <v>1052</v>
      </c>
      <c r="F1056" s="116">
        <f t="shared" si="207"/>
        <v>15</v>
      </c>
      <c r="G1056" s="118">
        <f t="shared" si="208"/>
        <v>7</v>
      </c>
      <c r="H1056" s="118">
        <f t="shared" si="204"/>
        <v>2026</v>
      </c>
      <c r="I1056" s="125">
        <f t="shared" si="209"/>
        <v>46218</v>
      </c>
      <c r="J1056" s="118">
        <f t="shared" si="205"/>
        <v>4</v>
      </c>
      <c r="K1056" s="118" t="str">
        <f t="shared" si="202"/>
        <v>4ª-feira</v>
      </c>
      <c r="L1056" s="124">
        <f t="shared" si="206"/>
        <v>0</v>
      </c>
    </row>
    <row r="1057" spans="5:12" x14ac:dyDescent="0.2">
      <c r="E1057" s="116">
        <f t="shared" si="203"/>
        <v>1053</v>
      </c>
      <c r="F1057" s="116">
        <f t="shared" si="207"/>
        <v>16</v>
      </c>
      <c r="G1057" s="118">
        <f t="shared" si="208"/>
        <v>7</v>
      </c>
      <c r="H1057" s="118">
        <f t="shared" si="204"/>
        <v>2026</v>
      </c>
      <c r="I1057" s="125">
        <f t="shared" si="209"/>
        <v>46219</v>
      </c>
      <c r="J1057" s="118">
        <f t="shared" si="205"/>
        <v>5</v>
      </c>
      <c r="K1057" s="118" t="str">
        <f t="shared" si="202"/>
        <v>5ª-feira</v>
      </c>
      <c r="L1057" s="124">
        <f t="shared" si="206"/>
        <v>0</v>
      </c>
    </row>
    <row r="1058" spans="5:12" x14ac:dyDescent="0.2">
      <c r="E1058" s="116">
        <f t="shared" si="203"/>
        <v>1054</v>
      </c>
      <c r="F1058" s="116">
        <f t="shared" si="207"/>
        <v>17</v>
      </c>
      <c r="G1058" s="118">
        <f t="shared" si="208"/>
        <v>7</v>
      </c>
      <c r="H1058" s="118">
        <f t="shared" si="204"/>
        <v>2026</v>
      </c>
      <c r="I1058" s="125">
        <f t="shared" si="209"/>
        <v>46220</v>
      </c>
      <c r="J1058" s="118">
        <f t="shared" si="205"/>
        <v>6</v>
      </c>
      <c r="K1058" s="118" t="str">
        <f t="shared" si="202"/>
        <v>6ª-feira</v>
      </c>
      <c r="L1058" s="124">
        <f t="shared" si="206"/>
        <v>2</v>
      </c>
    </row>
    <row r="1059" spans="5:12" x14ac:dyDescent="0.2">
      <c r="E1059" s="116">
        <f t="shared" si="203"/>
        <v>1055</v>
      </c>
      <c r="F1059" s="116">
        <f t="shared" si="207"/>
        <v>18</v>
      </c>
      <c r="G1059" s="118">
        <f t="shared" si="208"/>
        <v>7</v>
      </c>
      <c r="H1059" s="118">
        <f t="shared" si="204"/>
        <v>2026</v>
      </c>
      <c r="I1059" s="125">
        <f t="shared" si="209"/>
        <v>46221</v>
      </c>
      <c r="J1059" s="118">
        <f t="shared" si="205"/>
        <v>7</v>
      </c>
      <c r="K1059" s="118" t="str">
        <f t="shared" si="202"/>
        <v>SÁBADO</v>
      </c>
      <c r="L1059" s="124">
        <f t="shared" si="206"/>
        <v>1</v>
      </c>
    </row>
    <row r="1060" spans="5:12" x14ac:dyDescent="0.2">
      <c r="E1060" s="116">
        <f t="shared" si="203"/>
        <v>1056</v>
      </c>
      <c r="F1060" s="116">
        <f t="shared" si="207"/>
        <v>19</v>
      </c>
      <c r="G1060" s="118">
        <f t="shared" si="208"/>
        <v>7</v>
      </c>
      <c r="H1060" s="118">
        <f t="shared" si="204"/>
        <v>2026</v>
      </c>
      <c r="I1060" s="125">
        <f t="shared" si="209"/>
        <v>46222</v>
      </c>
      <c r="J1060" s="118">
        <f t="shared" si="205"/>
        <v>1</v>
      </c>
      <c r="K1060" s="118" t="str">
        <f t="shared" si="202"/>
        <v>DOMINGO</v>
      </c>
      <c r="L1060" s="124">
        <f t="shared" si="206"/>
        <v>0</v>
      </c>
    </row>
    <row r="1061" spans="5:12" x14ac:dyDescent="0.2">
      <c r="E1061" s="116">
        <f t="shared" si="203"/>
        <v>1057</v>
      </c>
      <c r="F1061" s="116">
        <f t="shared" si="207"/>
        <v>20</v>
      </c>
      <c r="G1061" s="118">
        <f t="shared" si="208"/>
        <v>7</v>
      </c>
      <c r="H1061" s="118">
        <f t="shared" si="204"/>
        <v>2026</v>
      </c>
      <c r="I1061" s="125">
        <f t="shared" si="209"/>
        <v>46223</v>
      </c>
      <c r="J1061" s="118">
        <f t="shared" si="205"/>
        <v>2</v>
      </c>
      <c r="K1061" s="118" t="str">
        <f t="shared" si="202"/>
        <v>2ª-feira</v>
      </c>
      <c r="L1061" s="124">
        <f t="shared" si="206"/>
        <v>0</v>
      </c>
    </row>
    <row r="1062" spans="5:12" x14ac:dyDescent="0.2">
      <c r="E1062" s="116">
        <f t="shared" si="203"/>
        <v>1058</v>
      </c>
      <c r="F1062" s="116">
        <f t="shared" si="207"/>
        <v>21</v>
      </c>
      <c r="G1062" s="118">
        <f t="shared" si="208"/>
        <v>7</v>
      </c>
      <c r="H1062" s="118">
        <f t="shared" si="204"/>
        <v>2026</v>
      </c>
      <c r="I1062" s="125">
        <f t="shared" si="209"/>
        <v>46224</v>
      </c>
      <c r="J1062" s="118">
        <f t="shared" si="205"/>
        <v>3</v>
      </c>
      <c r="K1062" s="118" t="str">
        <f t="shared" si="202"/>
        <v>3ª-feira</v>
      </c>
      <c r="L1062" s="124">
        <f t="shared" si="206"/>
        <v>0</v>
      </c>
    </row>
    <row r="1063" spans="5:12" x14ac:dyDescent="0.2">
      <c r="E1063" s="116">
        <f t="shared" si="203"/>
        <v>1059</v>
      </c>
      <c r="F1063" s="116">
        <f t="shared" si="207"/>
        <v>22</v>
      </c>
      <c r="G1063" s="118">
        <f t="shared" si="208"/>
        <v>7</v>
      </c>
      <c r="H1063" s="118">
        <f t="shared" si="204"/>
        <v>2026</v>
      </c>
      <c r="I1063" s="125">
        <f t="shared" si="209"/>
        <v>46225</v>
      </c>
      <c r="J1063" s="118">
        <f t="shared" si="205"/>
        <v>4</v>
      </c>
      <c r="K1063" s="118" t="str">
        <f t="shared" si="202"/>
        <v>4ª-feira</v>
      </c>
      <c r="L1063" s="124">
        <f t="shared" si="206"/>
        <v>0</v>
      </c>
    </row>
    <row r="1064" spans="5:12" x14ac:dyDescent="0.2">
      <c r="E1064" s="116">
        <f t="shared" si="203"/>
        <v>1060</v>
      </c>
      <c r="F1064" s="116">
        <f t="shared" si="207"/>
        <v>23</v>
      </c>
      <c r="G1064" s="118">
        <f t="shared" si="208"/>
        <v>7</v>
      </c>
      <c r="H1064" s="118">
        <f t="shared" si="204"/>
        <v>2026</v>
      </c>
      <c r="I1064" s="125">
        <f t="shared" si="209"/>
        <v>46226</v>
      </c>
      <c r="J1064" s="118">
        <f t="shared" si="205"/>
        <v>5</v>
      </c>
      <c r="K1064" s="118" t="str">
        <f t="shared" si="202"/>
        <v>5ª-feira</v>
      </c>
      <c r="L1064" s="124">
        <f t="shared" si="206"/>
        <v>0</v>
      </c>
    </row>
    <row r="1065" spans="5:12" x14ac:dyDescent="0.2">
      <c r="E1065" s="116">
        <f t="shared" si="203"/>
        <v>1061</v>
      </c>
      <c r="F1065" s="116">
        <f t="shared" si="207"/>
        <v>24</v>
      </c>
      <c r="G1065" s="118">
        <f t="shared" si="208"/>
        <v>7</v>
      </c>
      <c r="H1065" s="118">
        <f t="shared" si="204"/>
        <v>2026</v>
      </c>
      <c r="I1065" s="125">
        <f t="shared" si="209"/>
        <v>46227</v>
      </c>
      <c r="J1065" s="118">
        <f t="shared" si="205"/>
        <v>6</v>
      </c>
      <c r="K1065" s="118" t="str">
        <f t="shared" si="202"/>
        <v>6ª-feira</v>
      </c>
      <c r="L1065" s="124">
        <f t="shared" si="206"/>
        <v>2</v>
      </c>
    </row>
    <row r="1066" spans="5:12" x14ac:dyDescent="0.2">
      <c r="E1066" s="116">
        <f t="shared" si="203"/>
        <v>1062</v>
      </c>
      <c r="F1066" s="116">
        <f t="shared" si="207"/>
        <v>25</v>
      </c>
      <c r="G1066" s="118">
        <f t="shared" si="208"/>
        <v>7</v>
      </c>
      <c r="H1066" s="118">
        <f t="shared" si="204"/>
        <v>2026</v>
      </c>
      <c r="I1066" s="125">
        <f t="shared" si="209"/>
        <v>46228</v>
      </c>
      <c r="J1066" s="118">
        <f t="shared" si="205"/>
        <v>7</v>
      </c>
      <c r="K1066" s="118" t="str">
        <f t="shared" si="202"/>
        <v>SÁBADO</v>
      </c>
      <c r="L1066" s="124">
        <f t="shared" si="206"/>
        <v>1</v>
      </c>
    </row>
    <row r="1067" spans="5:12" x14ac:dyDescent="0.2">
      <c r="E1067" s="116">
        <f t="shared" si="203"/>
        <v>1063</v>
      </c>
      <c r="F1067" s="116">
        <f t="shared" si="207"/>
        <v>26</v>
      </c>
      <c r="G1067" s="118">
        <f t="shared" si="208"/>
        <v>7</v>
      </c>
      <c r="H1067" s="118">
        <f t="shared" si="204"/>
        <v>2026</v>
      </c>
      <c r="I1067" s="125">
        <f t="shared" si="209"/>
        <v>46229</v>
      </c>
      <c r="J1067" s="118">
        <f t="shared" si="205"/>
        <v>1</v>
      </c>
      <c r="K1067" s="118" t="str">
        <f t="shared" si="202"/>
        <v>DOMINGO</v>
      </c>
      <c r="L1067" s="124">
        <f t="shared" si="206"/>
        <v>0</v>
      </c>
    </row>
    <row r="1068" spans="5:12" x14ac:dyDescent="0.2">
      <c r="E1068" s="116">
        <f t="shared" si="203"/>
        <v>1064</v>
      </c>
      <c r="F1068" s="116">
        <f t="shared" si="207"/>
        <v>27</v>
      </c>
      <c r="G1068" s="118">
        <f t="shared" si="208"/>
        <v>7</v>
      </c>
      <c r="H1068" s="118">
        <f t="shared" si="204"/>
        <v>2026</v>
      </c>
      <c r="I1068" s="125">
        <f t="shared" si="209"/>
        <v>46230</v>
      </c>
      <c r="J1068" s="118">
        <f t="shared" si="205"/>
        <v>2</v>
      </c>
      <c r="K1068" s="118" t="str">
        <f t="shared" si="202"/>
        <v>2ª-feira</v>
      </c>
      <c r="L1068" s="124">
        <f t="shared" si="206"/>
        <v>0</v>
      </c>
    </row>
    <row r="1069" spans="5:12" x14ac:dyDescent="0.2">
      <c r="E1069" s="116">
        <f t="shared" si="203"/>
        <v>1065</v>
      </c>
      <c r="F1069" s="116">
        <f t="shared" si="207"/>
        <v>28</v>
      </c>
      <c r="G1069" s="118">
        <f t="shared" si="208"/>
        <v>7</v>
      </c>
      <c r="H1069" s="118">
        <f t="shared" si="204"/>
        <v>2026</v>
      </c>
      <c r="I1069" s="125">
        <f t="shared" si="209"/>
        <v>46231</v>
      </c>
      <c r="J1069" s="118">
        <f t="shared" si="205"/>
        <v>3</v>
      </c>
      <c r="K1069" s="118" t="str">
        <f t="shared" si="202"/>
        <v>3ª-feira</v>
      </c>
      <c r="L1069" s="124">
        <f t="shared" si="206"/>
        <v>0</v>
      </c>
    </row>
    <row r="1070" spans="5:12" x14ac:dyDescent="0.2">
      <c r="E1070" s="116">
        <f t="shared" si="203"/>
        <v>1066</v>
      </c>
      <c r="F1070" s="116">
        <f t="shared" si="207"/>
        <v>29</v>
      </c>
      <c r="G1070" s="118">
        <f t="shared" si="208"/>
        <v>7</v>
      </c>
      <c r="H1070" s="118">
        <f t="shared" si="204"/>
        <v>2026</v>
      </c>
      <c r="I1070" s="125">
        <f t="shared" si="209"/>
        <v>46232</v>
      </c>
      <c r="J1070" s="118">
        <f t="shared" si="205"/>
        <v>4</v>
      </c>
      <c r="K1070" s="118" t="str">
        <f t="shared" si="202"/>
        <v>4ª-feira</v>
      </c>
      <c r="L1070" s="124">
        <f t="shared" si="206"/>
        <v>0</v>
      </c>
    </row>
    <row r="1071" spans="5:12" x14ac:dyDescent="0.2">
      <c r="E1071" s="116">
        <f t="shared" si="203"/>
        <v>1067</v>
      </c>
      <c r="F1071" s="116">
        <f t="shared" si="207"/>
        <v>30</v>
      </c>
      <c r="G1071" s="118">
        <f t="shared" si="208"/>
        <v>7</v>
      </c>
      <c r="H1071" s="118">
        <f t="shared" si="204"/>
        <v>2026</v>
      </c>
      <c r="I1071" s="125">
        <f t="shared" si="209"/>
        <v>46233</v>
      </c>
      <c r="J1071" s="118">
        <f t="shared" si="205"/>
        <v>5</v>
      </c>
      <c r="K1071" s="118" t="str">
        <f t="shared" si="202"/>
        <v>5ª-feira</v>
      </c>
      <c r="L1071" s="124">
        <f t="shared" si="206"/>
        <v>0</v>
      </c>
    </row>
    <row r="1072" spans="5:12" x14ac:dyDescent="0.2">
      <c r="E1072" s="116">
        <f t="shared" si="203"/>
        <v>1068</v>
      </c>
      <c r="F1072" s="116">
        <f t="shared" si="207"/>
        <v>31</v>
      </c>
      <c r="G1072" s="118">
        <f t="shared" si="208"/>
        <v>7</v>
      </c>
      <c r="H1072" s="118">
        <f t="shared" si="204"/>
        <v>2026</v>
      </c>
      <c r="I1072" s="125">
        <f t="shared" si="209"/>
        <v>46234</v>
      </c>
      <c r="J1072" s="118">
        <f t="shared" si="205"/>
        <v>6</v>
      </c>
      <c r="K1072" s="118" t="str">
        <f t="shared" si="202"/>
        <v>6ª-feira</v>
      </c>
      <c r="L1072" s="124">
        <f t="shared" si="206"/>
        <v>2</v>
      </c>
    </row>
    <row r="1073" spans="5:12" x14ac:dyDescent="0.2">
      <c r="E1073" s="116">
        <f t="shared" si="203"/>
        <v>1069</v>
      </c>
      <c r="F1073" s="116">
        <f t="shared" si="207"/>
        <v>1</v>
      </c>
      <c r="G1073" s="118">
        <f t="shared" si="208"/>
        <v>8</v>
      </c>
      <c r="H1073" s="118">
        <f t="shared" si="204"/>
        <v>2026</v>
      </c>
      <c r="I1073" s="125">
        <f t="shared" si="209"/>
        <v>46235</v>
      </c>
      <c r="J1073" s="118">
        <f t="shared" si="205"/>
        <v>7</v>
      </c>
      <c r="K1073" s="118" t="str">
        <f t="shared" si="202"/>
        <v>SÁBADO</v>
      </c>
      <c r="L1073" s="124">
        <f t="shared" si="206"/>
        <v>1</v>
      </c>
    </row>
    <row r="1074" spans="5:12" x14ac:dyDescent="0.2">
      <c r="E1074" s="116">
        <f t="shared" si="203"/>
        <v>1070</v>
      </c>
      <c r="F1074" s="116">
        <f t="shared" si="207"/>
        <v>2</v>
      </c>
      <c r="G1074" s="118">
        <f t="shared" si="208"/>
        <v>8</v>
      </c>
      <c r="H1074" s="118">
        <f t="shared" si="204"/>
        <v>2026</v>
      </c>
      <c r="I1074" s="125">
        <f t="shared" si="209"/>
        <v>46236</v>
      </c>
      <c r="J1074" s="118">
        <f t="shared" si="205"/>
        <v>1</v>
      </c>
      <c r="K1074" s="118" t="str">
        <f t="shared" si="202"/>
        <v>DOMINGO</v>
      </c>
      <c r="L1074" s="124">
        <f t="shared" si="206"/>
        <v>0</v>
      </c>
    </row>
    <row r="1075" spans="5:12" x14ac:dyDescent="0.2">
      <c r="E1075" s="116">
        <f t="shared" si="203"/>
        <v>1071</v>
      </c>
      <c r="F1075" s="116">
        <f t="shared" si="207"/>
        <v>3</v>
      </c>
      <c r="G1075" s="118">
        <f t="shared" si="208"/>
        <v>8</v>
      </c>
      <c r="H1075" s="118">
        <f t="shared" si="204"/>
        <v>2026</v>
      </c>
      <c r="I1075" s="125">
        <f t="shared" si="209"/>
        <v>46237</v>
      </c>
      <c r="J1075" s="118">
        <f t="shared" si="205"/>
        <v>2</v>
      </c>
      <c r="K1075" s="118" t="str">
        <f t="shared" si="202"/>
        <v>2ª-feira</v>
      </c>
      <c r="L1075" s="124">
        <f t="shared" si="206"/>
        <v>0</v>
      </c>
    </row>
    <row r="1076" spans="5:12" x14ac:dyDescent="0.2">
      <c r="E1076" s="116">
        <f t="shared" si="203"/>
        <v>1072</v>
      </c>
      <c r="F1076" s="116">
        <f t="shared" si="207"/>
        <v>4</v>
      </c>
      <c r="G1076" s="118">
        <f t="shared" si="208"/>
        <v>8</v>
      </c>
      <c r="H1076" s="118">
        <f t="shared" si="204"/>
        <v>2026</v>
      </c>
      <c r="I1076" s="125">
        <f t="shared" si="209"/>
        <v>46238</v>
      </c>
      <c r="J1076" s="118">
        <f t="shared" si="205"/>
        <v>3</v>
      </c>
      <c r="K1076" s="118" t="str">
        <f t="shared" si="202"/>
        <v>3ª-feira</v>
      </c>
      <c r="L1076" s="124">
        <f t="shared" si="206"/>
        <v>0</v>
      </c>
    </row>
    <row r="1077" spans="5:12" x14ac:dyDescent="0.2">
      <c r="E1077" s="116">
        <f t="shared" si="203"/>
        <v>1073</v>
      </c>
      <c r="F1077" s="116">
        <f t="shared" si="207"/>
        <v>5</v>
      </c>
      <c r="G1077" s="118">
        <f t="shared" si="208"/>
        <v>8</v>
      </c>
      <c r="H1077" s="118">
        <f t="shared" si="204"/>
        <v>2026</v>
      </c>
      <c r="I1077" s="125">
        <f t="shared" si="209"/>
        <v>46239</v>
      </c>
      <c r="J1077" s="118">
        <f t="shared" si="205"/>
        <v>4</v>
      </c>
      <c r="K1077" s="118" t="str">
        <f t="shared" si="202"/>
        <v>4ª-feira</v>
      </c>
      <c r="L1077" s="124">
        <f t="shared" si="206"/>
        <v>0</v>
      </c>
    </row>
    <row r="1078" spans="5:12" x14ac:dyDescent="0.2">
      <c r="E1078" s="116">
        <f t="shared" si="203"/>
        <v>1074</v>
      </c>
      <c r="F1078" s="116">
        <f t="shared" si="207"/>
        <v>6</v>
      </c>
      <c r="G1078" s="118">
        <f t="shared" si="208"/>
        <v>8</v>
      </c>
      <c r="H1078" s="118">
        <f t="shared" si="204"/>
        <v>2026</v>
      </c>
      <c r="I1078" s="125">
        <f t="shared" si="209"/>
        <v>46240</v>
      </c>
      <c r="J1078" s="118">
        <f t="shared" si="205"/>
        <v>5</v>
      </c>
      <c r="K1078" s="118" t="str">
        <f t="shared" si="202"/>
        <v>5ª-feira</v>
      </c>
      <c r="L1078" s="124">
        <f t="shared" si="206"/>
        <v>0</v>
      </c>
    </row>
    <row r="1079" spans="5:12" x14ac:dyDescent="0.2">
      <c r="E1079" s="116">
        <f t="shared" si="203"/>
        <v>1075</v>
      </c>
      <c r="F1079" s="116">
        <f t="shared" si="207"/>
        <v>7</v>
      </c>
      <c r="G1079" s="118">
        <f t="shared" si="208"/>
        <v>8</v>
      </c>
      <c r="H1079" s="118">
        <f t="shared" si="204"/>
        <v>2026</v>
      </c>
      <c r="I1079" s="125">
        <f t="shared" si="209"/>
        <v>46241</v>
      </c>
      <c r="J1079" s="118">
        <f t="shared" si="205"/>
        <v>6</v>
      </c>
      <c r="K1079" s="118" t="str">
        <f t="shared" si="202"/>
        <v>6ª-feira</v>
      </c>
      <c r="L1079" s="124">
        <f t="shared" si="206"/>
        <v>2</v>
      </c>
    </row>
    <row r="1080" spans="5:12" x14ac:dyDescent="0.2">
      <c r="E1080" s="116">
        <f t="shared" si="203"/>
        <v>1076</v>
      </c>
      <c r="F1080" s="116">
        <f t="shared" si="207"/>
        <v>8</v>
      </c>
      <c r="G1080" s="118">
        <f t="shared" si="208"/>
        <v>8</v>
      </c>
      <c r="H1080" s="118">
        <f t="shared" si="204"/>
        <v>2026</v>
      </c>
      <c r="I1080" s="125">
        <f t="shared" si="209"/>
        <v>46242</v>
      </c>
      <c r="J1080" s="118">
        <f t="shared" si="205"/>
        <v>7</v>
      </c>
      <c r="K1080" s="118" t="str">
        <f t="shared" si="202"/>
        <v>SÁBADO</v>
      </c>
      <c r="L1080" s="124">
        <f t="shared" si="206"/>
        <v>1</v>
      </c>
    </row>
    <row r="1081" spans="5:12" x14ac:dyDescent="0.2">
      <c r="E1081" s="116">
        <f t="shared" si="203"/>
        <v>1077</v>
      </c>
      <c r="F1081" s="116">
        <f t="shared" si="207"/>
        <v>9</v>
      </c>
      <c r="G1081" s="118">
        <f t="shared" si="208"/>
        <v>8</v>
      </c>
      <c r="H1081" s="118">
        <f t="shared" si="204"/>
        <v>2026</v>
      </c>
      <c r="I1081" s="125">
        <f t="shared" si="209"/>
        <v>46243</v>
      </c>
      <c r="J1081" s="118">
        <f t="shared" si="205"/>
        <v>1</v>
      </c>
      <c r="K1081" s="118" t="str">
        <f t="shared" si="202"/>
        <v>DOMINGO</v>
      </c>
      <c r="L1081" s="124">
        <f t="shared" si="206"/>
        <v>0</v>
      </c>
    </row>
    <row r="1082" spans="5:12" x14ac:dyDescent="0.2">
      <c r="E1082" s="116">
        <f t="shared" si="203"/>
        <v>1078</v>
      </c>
      <c r="F1082" s="116">
        <f t="shared" si="207"/>
        <v>10</v>
      </c>
      <c r="G1082" s="118">
        <f t="shared" si="208"/>
        <v>8</v>
      </c>
      <c r="H1082" s="118">
        <f t="shared" si="204"/>
        <v>2026</v>
      </c>
      <c r="I1082" s="125">
        <f t="shared" si="209"/>
        <v>46244</v>
      </c>
      <c r="J1082" s="118">
        <f t="shared" si="205"/>
        <v>2</v>
      </c>
      <c r="K1082" s="118" t="str">
        <f t="shared" si="202"/>
        <v>2ª-feira</v>
      </c>
      <c r="L1082" s="124">
        <f t="shared" si="206"/>
        <v>0</v>
      </c>
    </row>
    <row r="1083" spans="5:12" x14ac:dyDescent="0.2">
      <c r="E1083" s="116">
        <f t="shared" si="203"/>
        <v>1079</v>
      </c>
      <c r="F1083" s="116">
        <f t="shared" si="207"/>
        <v>11</v>
      </c>
      <c r="G1083" s="118">
        <f t="shared" si="208"/>
        <v>8</v>
      </c>
      <c r="H1083" s="118">
        <f t="shared" si="204"/>
        <v>2026</v>
      </c>
      <c r="I1083" s="125">
        <f t="shared" si="209"/>
        <v>46245</v>
      </c>
      <c r="J1083" s="118">
        <f t="shared" si="205"/>
        <v>3</v>
      </c>
      <c r="K1083" s="118" t="str">
        <f t="shared" si="202"/>
        <v>3ª-feira</v>
      </c>
      <c r="L1083" s="124">
        <f t="shared" si="206"/>
        <v>0</v>
      </c>
    </row>
    <row r="1084" spans="5:12" x14ac:dyDescent="0.2">
      <c r="E1084" s="116">
        <f t="shared" si="203"/>
        <v>1080</v>
      </c>
      <c r="F1084" s="116">
        <f t="shared" si="207"/>
        <v>12</v>
      </c>
      <c r="G1084" s="118">
        <f t="shared" si="208"/>
        <v>8</v>
      </c>
      <c r="H1084" s="118">
        <f t="shared" si="204"/>
        <v>2026</v>
      </c>
      <c r="I1084" s="125">
        <f t="shared" si="209"/>
        <v>46246</v>
      </c>
      <c r="J1084" s="118">
        <f t="shared" si="205"/>
        <v>4</v>
      </c>
      <c r="K1084" s="118" t="str">
        <f t="shared" si="202"/>
        <v>4ª-feira</v>
      </c>
      <c r="L1084" s="124">
        <f t="shared" si="206"/>
        <v>0</v>
      </c>
    </row>
    <row r="1085" spans="5:12" x14ac:dyDescent="0.2">
      <c r="E1085" s="116">
        <f t="shared" si="203"/>
        <v>1081</v>
      </c>
      <c r="F1085" s="116">
        <f t="shared" si="207"/>
        <v>13</v>
      </c>
      <c r="G1085" s="118">
        <f t="shared" si="208"/>
        <v>8</v>
      </c>
      <c r="H1085" s="118">
        <f t="shared" si="204"/>
        <v>2026</v>
      </c>
      <c r="I1085" s="125">
        <f t="shared" si="209"/>
        <v>46247</v>
      </c>
      <c r="J1085" s="118">
        <f t="shared" si="205"/>
        <v>5</v>
      </c>
      <c r="K1085" s="118" t="str">
        <f t="shared" si="202"/>
        <v>5ª-feira</v>
      </c>
      <c r="L1085" s="124">
        <f t="shared" si="206"/>
        <v>0</v>
      </c>
    </row>
    <row r="1086" spans="5:12" x14ac:dyDescent="0.2">
      <c r="E1086" s="116">
        <f t="shared" si="203"/>
        <v>1082</v>
      </c>
      <c r="F1086" s="116">
        <f t="shared" si="207"/>
        <v>14</v>
      </c>
      <c r="G1086" s="118">
        <f t="shared" si="208"/>
        <v>8</v>
      </c>
      <c r="H1086" s="118">
        <f t="shared" si="204"/>
        <v>2026</v>
      </c>
      <c r="I1086" s="125">
        <f t="shared" si="209"/>
        <v>46248</v>
      </c>
      <c r="J1086" s="118">
        <f t="shared" si="205"/>
        <v>6</v>
      </c>
      <c r="K1086" s="118" t="str">
        <f t="shared" si="202"/>
        <v>6ª-feira</v>
      </c>
      <c r="L1086" s="124">
        <f t="shared" si="206"/>
        <v>2</v>
      </c>
    </row>
    <row r="1087" spans="5:12" x14ac:dyDescent="0.2">
      <c r="E1087" s="116">
        <f t="shared" si="203"/>
        <v>1083</v>
      </c>
      <c r="F1087" s="116">
        <f t="shared" si="207"/>
        <v>15</v>
      </c>
      <c r="G1087" s="118">
        <f t="shared" si="208"/>
        <v>8</v>
      </c>
      <c r="H1087" s="118">
        <f t="shared" si="204"/>
        <v>2026</v>
      </c>
      <c r="I1087" s="125">
        <f t="shared" si="209"/>
        <v>46249</v>
      </c>
      <c r="J1087" s="118">
        <f t="shared" si="205"/>
        <v>7</v>
      </c>
      <c r="K1087" s="118" t="str">
        <f t="shared" si="202"/>
        <v>SÁBADO</v>
      </c>
      <c r="L1087" s="124">
        <f t="shared" si="206"/>
        <v>1</v>
      </c>
    </row>
    <row r="1088" spans="5:12" x14ac:dyDescent="0.2">
      <c r="E1088" s="116">
        <f t="shared" si="203"/>
        <v>1084</v>
      </c>
      <c r="F1088" s="116">
        <f t="shared" si="207"/>
        <v>16</v>
      </c>
      <c r="G1088" s="118">
        <f t="shared" si="208"/>
        <v>8</v>
      </c>
      <c r="H1088" s="118">
        <f t="shared" si="204"/>
        <v>2026</v>
      </c>
      <c r="I1088" s="125">
        <f t="shared" si="209"/>
        <v>46250</v>
      </c>
      <c r="J1088" s="118">
        <f t="shared" si="205"/>
        <v>1</v>
      </c>
      <c r="K1088" s="118" t="str">
        <f t="shared" si="202"/>
        <v>DOMINGO</v>
      </c>
      <c r="L1088" s="124">
        <f t="shared" si="206"/>
        <v>0</v>
      </c>
    </row>
    <row r="1089" spans="5:12" x14ac:dyDescent="0.2">
      <c r="E1089" s="116">
        <f t="shared" si="203"/>
        <v>1085</v>
      </c>
      <c r="F1089" s="116">
        <f t="shared" si="207"/>
        <v>17</v>
      </c>
      <c r="G1089" s="118">
        <f t="shared" si="208"/>
        <v>8</v>
      </c>
      <c r="H1089" s="118">
        <f t="shared" si="204"/>
        <v>2026</v>
      </c>
      <c r="I1089" s="125">
        <f t="shared" si="209"/>
        <v>46251</v>
      </c>
      <c r="J1089" s="118">
        <f t="shared" si="205"/>
        <v>2</v>
      </c>
      <c r="K1089" s="118" t="str">
        <f t="shared" si="202"/>
        <v>2ª-feira</v>
      </c>
      <c r="L1089" s="124">
        <f t="shared" si="206"/>
        <v>0</v>
      </c>
    </row>
    <row r="1090" spans="5:12" x14ac:dyDescent="0.2">
      <c r="E1090" s="116">
        <f t="shared" si="203"/>
        <v>1086</v>
      </c>
      <c r="F1090" s="116">
        <f t="shared" si="207"/>
        <v>18</v>
      </c>
      <c r="G1090" s="118">
        <f t="shared" si="208"/>
        <v>8</v>
      </c>
      <c r="H1090" s="118">
        <f t="shared" si="204"/>
        <v>2026</v>
      </c>
      <c r="I1090" s="125">
        <f t="shared" si="209"/>
        <v>46252</v>
      </c>
      <c r="J1090" s="118">
        <f t="shared" si="205"/>
        <v>3</v>
      </c>
      <c r="K1090" s="118" t="str">
        <f t="shared" si="202"/>
        <v>3ª-feira</v>
      </c>
      <c r="L1090" s="124">
        <f t="shared" si="206"/>
        <v>0</v>
      </c>
    </row>
    <row r="1091" spans="5:12" x14ac:dyDescent="0.2">
      <c r="E1091" s="116">
        <f t="shared" si="203"/>
        <v>1087</v>
      </c>
      <c r="F1091" s="116">
        <f t="shared" si="207"/>
        <v>19</v>
      </c>
      <c r="G1091" s="118">
        <f t="shared" si="208"/>
        <v>8</v>
      </c>
      <c r="H1091" s="118">
        <f t="shared" si="204"/>
        <v>2026</v>
      </c>
      <c r="I1091" s="125">
        <f t="shared" si="209"/>
        <v>46253</v>
      </c>
      <c r="J1091" s="118">
        <f t="shared" si="205"/>
        <v>4</v>
      </c>
      <c r="K1091" s="118" t="str">
        <f t="shared" si="202"/>
        <v>4ª-feira</v>
      </c>
      <c r="L1091" s="124">
        <f t="shared" si="206"/>
        <v>0</v>
      </c>
    </row>
    <row r="1092" spans="5:12" x14ac:dyDescent="0.2">
      <c r="E1092" s="116">
        <f t="shared" si="203"/>
        <v>1088</v>
      </c>
      <c r="F1092" s="116">
        <f t="shared" si="207"/>
        <v>20</v>
      </c>
      <c r="G1092" s="118">
        <f t="shared" si="208"/>
        <v>8</v>
      </c>
      <c r="H1092" s="118">
        <f t="shared" si="204"/>
        <v>2026</v>
      </c>
      <c r="I1092" s="125">
        <f t="shared" si="209"/>
        <v>46254</v>
      </c>
      <c r="J1092" s="118">
        <f t="shared" si="205"/>
        <v>5</v>
      </c>
      <c r="K1092" s="118" t="str">
        <f t="shared" ref="K1092:K1155" si="210">VLOOKUP(J1092,$B$4:$C$10,2,FALSE)</f>
        <v>5ª-feira</v>
      </c>
      <c r="L1092" s="124">
        <f t="shared" si="206"/>
        <v>0</v>
      </c>
    </row>
    <row r="1093" spans="5:12" x14ac:dyDescent="0.2">
      <c r="E1093" s="116">
        <f t="shared" si="203"/>
        <v>1089</v>
      </c>
      <c r="F1093" s="116">
        <f t="shared" si="207"/>
        <v>21</v>
      </c>
      <c r="G1093" s="118">
        <f t="shared" si="208"/>
        <v>8</v>
      </c>
      <c r="H1093" s="118">
        <f t="shared" si="204"/>
        <v>2026</v>
      </c>
      <c r="I1093" s="125">
        <f t="shared" si="209"/>
        <v>46255</v>
      </c>
      <c r="J1093" s="118">
        <f t="shared" si="205"/>
        <v>6</v>
      </c>
      <c r="K1093" s="118" t="str">
        <f t="shared" si="210"/>
        <v>6ª-feira</v>
      </c>
      <c r="L1093" s="124">
        <f t="shared" si="206"/>
        <v>2</v>
      </c>
    </row>
    <row r="1094" spans="5:12" x14ac:dyDescent="0.2">
      <c r="E1094" s="116">
        <f t="shared" ref="E1094:E1157" si="211">E1093+1</f>
        <v>1090</v>
      </c>
      <c r="F1094" s="116">
        <f t="shared" si="207"/>
        <v>22</v>
      </c>
      <c r="G1094" s="118">
        <f t="shared" si="208"/>
        <v>8</v>
      </c>
      <c r="H1094" s="118">
        <f t="shared" ref="H1094:H1157" si="212">YEAR(I1094)</f>
        <v>2026</v>
      </c>
      <c r="I1094" s="125">
        <f t="shared" si="209"/>
        <v>46256</v>
      </c>
      <c r="J1094" s="118">
        <f t="shared" ref="J1094:J1157" si="213">WEEKDAY(I1094)</f>
        <v>7</v>
      </c>
      <c r="K1094" s="118" t="str">
        <f t="shared" si="210"/>
        <v>SÁBADO</v>
      </c>
      <c r="L1094" s="124">
        <f t="shared" si="206"/>
        <v>1</v>
      </c>
    </row>
    <row r="1095" spans="5:12" x14ac:dyDescent="0.2">
      <c r="E1095" s="116">
        <f t="shared" si="211"/>
        <v>1091</v>
      </c>
      <c r="F1095" s="116">
        <f t="shared" si="207"/>
        <v>23</v>
      </c>
      <c r="G1095" s="118">
        <f t="shared" si="208"/>
        <v>8</v>
      </c>
      <c r="H1095" s="118">
        <f t="shared" si="212"/>
        <v>2026</v>
      </c>
      <c r="I1095" s="125">
        <f t="shared" si="209"/>
        <v>46257</v>
      </c>
      <c r="J1095" s="118">
        <f t="shared" si="213"/>
        <v>1</v>
      </c>
      <c r="K1095" s="118" t="str">
        <f t="shared" si="210"/>
        <v>DOMINGO</v>
      </c>
      <c r="L1095" s="124">
        <f t="shared" si="206"/>
        <v>0</v>
      </c>
    </row>
    <row r="1096" spans="5:12" x14ac:dyDescent="0.2">
      <c r="E1096" s="116">
        <f t="shared" si="211"/>
        <v>1092</v>
      </c>
      <c r="F1096" s="116">
        <f t="shared" si="207"/>
        <v>24</v>
      </c>
      <c r="G1096" s="118">
        <f t="shared" si="208"/>
        <v>8</v>
      </c>
      <c r="H1096" s="118">
        <f t="shared" si="212"/>
        <v>2026</v>
      </c>
      <c r="I1096" s="125">
        <f t="shared" si="209"/>
        <v>46258</v>
      </c>
      <c r="J1096" s="118">
        <f t="shared" si="213"/>
        <v>2</v>
      </c>
      <c r="K1096" s="118" t="str">
        <f t="shared" si="210"/>
        <v>2ª-feira</v>
      </c>
      <c r="L1096" s="124">
        <f t="shared" si="206"/>
        <v>0</v>
      </c>
    </row>
    <row r="1097" spans="5:12" x14ac:dyDescent="0.2">
      <c r="E1097" s="116">
        <f t="shared" si="211"/>
        <v>1093</v>
      </c>
      <c r="F1097" s="116">
        <f t="shared" si="207"/>
        <v>25</v>
      </c>
      <c r="G1097" s="118">
        <f t="shared" si="208"/>
        <v>8</v>
      </c>
      <c r="H1097" s="118">
        <f t="shared" si="212"/>
        <v>2026</v>
      </c>
      <c r="I1097" s="125">
        <f t="shared" si="209"/>
        <v>46259</v>
      </c>
      <c r="J1097" s="118">
        <f t="shared" si="213"/>
        <v>3</v>
      </c>
      <c r="K1097" s="118" t="str">
        <f t="shared" si="210"/>
        <v>3ª-feira</v>
      </c>
      <c r="L1097" s="124">
        <f t="shared" ref="L1097:L1160" si="214">IF(J1097=6,2,IF(J1097=7,1,0))</f>
        <v>0</v>
      </c>
    </row>
    <row r="1098" spans="5:12" x14ac:dyDescent="0.2">
      <c r="E1098" s="116">
        <f t="shared" si="211"/>
        <v>1094</v>
      </c>
      <c r="F1098" s="116">
        <f t="shared" si="207"/>
        <v>26</v>
      </c>
      <c r="G1098" s="118">
        <f t="shared" si="208"/>
        <v>8</v>
      </c>
      <c r="H1098" s="118">
        <f t="shared" si="212"/>
        <v>2026</v>
      </c>
      <c r="I1098" s="125">
        <f t="shared" si="209"/>
        <v>46260</v>
      </c>
      <c r="J1098" s="118">
        <f t="shared" si="213"/>
        <v>4</v>
      </c>
      <c r="K1098" s="118" t="str">
        <f t="shared" si="210"/>
        <v>4ª-feira</v>
      </c>
      <c r="L1098" s="124">
        <f t="shared" si="214"/>
        <v>0</v>
      </c>
    </row>
    <row r="1099" spans="5:12" x14ac:dyDescent="0.2">
      <c r="E1099" s="116">
        <f t="shared" si="211"/>
        <v>1095</v>
      </c>
      <c r="F1099" s="116">
        <f t="shared" si="207"/>
        <v>27</v>
      </c>
      <c r="G1099" s="118">
        <f t="shared" si="208"/>
        <v>8</v>
      </c>
      <c r="H1099" s="118">
        <f t="shared" si="212"/>
        <v>2026</v>
      </c>
      <c r="I1099" s="125">
        <f t="shared" si="209"/>
        <v>46261</v>
      </c>
      <c r="J1099" s="118">
        <f t="shared" si="213"/>
        <v>5</v>
      </c>
      <c r="K1099" s="118" t="str">
        <f t="shared" si="210"/>
        <v>5ª-feira</v>
      </c>
      <c r="L1099" s="124">
        <f t="shared" si="214"/>
        <v>0</v>
      </c>
    </row>
    <row r="1100" spans="5:12" x14ac:dyDescent="0.2">
      <c r="E1100" s="116">
        <f t="shared" si="211"/>
        <v>1096</v>
      </c>
      <c r="F1100" s="116">
        <f t="shared" si="207"/>
        <v>28</v>
      </c>
      <c r="G1100" s="118">
        <f t="shared" si="208"/>
        <v>8</v>
      </c>
      <c r="H1100" s="118">
        <f t="shared" si="212"/>
        <v>2026</v>
      </c>
      <c r="I1100" s="125">
        <f t="shared" si="209"/>
        <v>46262</v>
      </c>
      <c r="J1100" s="118">
        <f t="shared" si="213"/>
        <v>6</v>
      </c>
      <c r="K1100" s="118" t="str">
        <f t="shared" si="210"/>
        <v>6ª-feira</v>
      </c>
      <c r="L1100" s="124">
        <f t="shared" si="214"/>
        <v>2</v>
      </c>
    </row>
    <row r="1101" spans="5:12" x14ac:dyDescent="0.2">
      <c r="E1101" s="116">
        <f t="shared" si="211"/>
        <v>1097</v>
      </c>
      <c r="F1101" s="116">
        <f t="shared" si="207"/>
        <v>29</v>
      </c>
      <c r="G1101" s="118">
        <f t="shared" si="208"/>
        <v>8</v>
      </c>
      <c r="H1101" s="118">
        <f t="shared" si="212"/>
        <v>2026</v>
      </c>
      <c r="I1101" s="125">
        <f t="shared" si="209"/>
        <v>46263</v>
      </c>
      <c r="J1101" s="118">
        <f t="shared" si="213"/>
        <v>7</v>
      </c>
      <c r="K1101" s="118" t="str">
        <f t="shared" si="210"/>
        <v>SÁBADO</v>
      </c>
      <c r="L1101" s="124">
        <f t="shared" si="214"/>
        <v>1</v>
      </c>
    </row>
    <row r="1102" spans="5:12" x14ac:dyDescent="0.2">
      <c r="E1102" s="116">
        <f t="shared" si="211"/>
        <v>1098</v>
      </c>
      <c r="F1102" s="116">
        <f t="shared" si="207"/>
        <v>30</v>
      </c>
      <c r="G1102" s="118">
        <f t="shared" si="208"/>
        <v>8</v>
      </c>
      <c r="H1102" s="118">
        <f t="shared" si="212"/>
        <v>2026</v>
      </c>
      <c r="I1102" s="125">
        <f t="shared" si="209"/>
        <v>46264</v>
      </c>
      <c r="J1102" s="118">
        <f t="shared" si="213"/>
        <v>1</v>
      </c>
      <c r="K1102" s="118" t="str">
        <f t="shared" si="210"/>
        <v>DOMINGO</v>
      </c>
      <c r="L1102" s="124">
        <f t="shared" si="214"/>
        <v>0</v>
      </c>
    </row>
    <row r="1103" spans="5:12" x14ac:dyDescent="0.2">
      <c r="E1103" s="116">
        <f t="shared" si="211"/>
        <v>1099</v>
      </c>
      <c r="F1103" s="116">
        <f t="shared" si="207"/>
        <v>31</v>
      </c>
      <c r="G1103" s="118">
        <f t="shared" si="208"/>
        <v>8</v>
      </c>
      <c r="H1103" s="118">
        <f t="shared" si="212"/>
        <v>2026</v>
      </c>
      <c r="I1103" s="125">
        <f t="shared" si="209"/>
        <v>46265</v>
      </c>
      <c r="J1103" s="118">
        <f t="shared" si="213"/>
        <v>2</v>
      </c>
      <c r="K1103" s="118" t="str">
        <f t="shared" si="210"/>
        <v>2ª-feira</v>
      </c>
      <c r="L1103" s="124">
        <f t="shared" si="214"/>
        <v>0</v>
      </c>
    </row>
    <row r="1104" spans="5:12" x14ac:dyDescent="0.2">
      <c r="E1104" s="116">
        <f t="shared" si="211"/>
        <v>1100</v>
      </c>
      <c r="F1104" s="116">
        <f t="shared" si="207"/>
        <v>1</v>
      </c>
      <c r="G1104" s="118">
        <f t="shared" si="208"/>
        <v>9</v>
      </c>
      <c r="H1104" s="118">
        <f t="shared" si="212"/>
        <v>2026</v>
      </c>
      <c r="I1104" s="125">
        <f t="shared" si="209"/>
        <v>46266</v>
      </c>
      <c r="J1104" s="118">
        <f t="shared" si="213"/>
        <v>3</v>
      </c>
      <c r="K1104" s="118" t="str">
        <f t="shared" si="210"/>
        <v>3ª-feira</v>
      </c>
      <c r="L1104" s="124">
        <f t="shared" si="214"/>
        <v>0</v>
      </c>
    </row>
    <row r="1105" spans="5:12" x14ac:dyDescent="0.2">
      <c r="E1105" s="116">
        <f t="shared" si="211"/>
        <v>1101</v>
      </c>
      <c r="F1105" s="116">
        <f t="shared" si="207"/>
        <v>2</v>
      </c>
      <c r="G1105" s="118">
        <f t="shared" si="208"/>
        <v>9</v>
      </c>
      <c r="H1105" s="118">
        <f t="shared" si="212"/>
        <v>2026</v>
      </c>
      <c r="I1105" s="125">
        <f t="shared" si="209"/>
        <v>46267</v>
      </c>
      <c r="J1105" s="118">
        <f t="shared" si="213"/>
        <v>4</v>
      </c>
      <c r="K1105" s="118" t="str">
        <f t="shared" si="210"/>
        <v>4ª-feira</v>
      </c>
      <c r="L1105" s="124">
        <f t="shared" si="214"/>
        <v>0</v>
      </c>
    </row>
    <row r="1106" spans="5:12" x14ac:dyDescent="0.2">
      <c r="E1106" s="116">
        <f t="shared" si="211"/>
        <v>1102</v>
      </c>
      <c r="F1106" s="116">
        <f t="shared" si="207"/>
        <v>3</v>
      </c>
      <c r="G1106" s="118">
        <f t="shared" si="208"/>
        <v>9</v>
      </c>
      <c r="H1106" s="118">
        <f t="shared" si="212"/>
        <v>2026</v>
      </c>
      <c r="I1106" s="125">
        <f t="shared" si="209"/>
        <v>46268</v>
      </c>
      <c r="J1106" s="118">
        <f t="shared" si="213"/>
        <v>5</v>
      </c>
      <c r="K1106" s="118" t="str">
        <f t="shared" si="210"/>
        <v>5ª-feira</v>
      </c>
      <c r="L1106" s="124">
        <f t="shared" si="214"/>
        <v>0</v>
      </c>
    </row>
    <row r="1107" spans="5:12" x14ac:dyDescent="0.2">
      <c r="E1107" s="116">
        <f t="shared" si="211"/>
        <v>1103</v>
      </c>
      <c r="F1107" s="116">
        <f t="shared" si="207"/>
        <v>4</v>
      </c>
      <c r="G1107" s="118">
        <f t="shared" si="208"/>
        <v>9</v>
      </c>
      <c r="H1107" s="118">
        <f t="shared" si="212"/>
        <v>2026</v>
      </c>
      <c r="I1107" s="125">
        <f t="shared" si="209"/>
        <v>46269</v>
      </c>
      <c r="J1107" s="118">
        <f t="shared" si="213"/>
        <v>6</v>
      </c>
      <c r="K1107" s="118" t="str">
        <f t="shared" si="210"/>
        <v>6ª-feira</v>
      </c>
      <c r="L1107" s="124">
        <f t="shared" si="214"/>
        <v>2</v>
      </c>
    </row>
    <row r="1108" spans="5:12" x14ac:dyDescent="0.2">
      <c r="E1108" s="116">
        <f t="shared" si="211"/>
        <v>1104</v>
      </c>
      <c r="F1108" s="116">
        <f t="shared" si="207"/>
        <v>5</v>
      </c>
      <c r="G1108" s="118">
        <f t="shared" si="208"/>
        <v>9</v>
      </c>
      <c r="H1108" s="118">
        <f t="shared" si="212"/>
        <v>2026</v>
      </c>
      <c r="I1108" s="125">
        <f t="shared" si="209"/>
        <v>46270</v>
      </c>
      <c r="J1108" s="118">
        <f t="shared" si="213"/>
        <v>7</v>
      </c>
      <c r="K1108" s="118" t="str">
        <f t="shared" si="210"/>
        <v>SÁBADO</v>
      </c>
      <c r="L1108" s="124">
        <f t="shared" si="214"/>
        <v>1</v>
      </c>
    </row>
    <row r="1109" spans="5:12" x14ac:dyDescent="0.2">
      <c r="E1109" s="116">
        <f t="shared" si="211"/>
        <v>1105</v>
      </c>
      <c r="F1109" s="116">
        <f t="shared" si="207"/>
        <v>6</v>
      </c>
      <c r="G1109" s="118">
        <f t="shared" si="208"/>
        <v>9</v>
      </c>
      <c r="H1109" s="118">
        <f t="shared" si="212"/>
        <v>2026</v>
      </c>
      <c r="I1109" s="125">
        <f t="shared" si="209"/>
        <v>46271</v>
      </c>
      <c r="J1109" s="118">
        <f t="shared" si="213"/>
        <v>1</v>
      </c>
      <c r="K1109" s="118" t="str">
        <f t="shared" si="210"/>
        <v>DOMINGO</v>
      </c>
      <c r="L1109" s="124">
        <f t="shared" si="214"/>
        <v>0</v>
      </c>
    </row>
    <row r="1110" spans="5:12" x14ac:dyDescent="0.2">
      <c r="E1110" s="116">
        <f t="shared" si="211"/>
        <v>1106</v>
      </c>
      <c r="F1110" s="116">
        <f t="shared" ref="F1110:F1173" si="215">DAY(I1110)</f>
        <v>7</v>
      </c>
      <c r="G1110" s="118">
        <f t="shared" ref="G1110:G1173" si="216">MONTH(I1110)</f>
        <v>9</v>
      </c>
      <c r="H1110" s="118">
        <f t="shared" si="212"/>
        <v>2026</v>
      </c>
      <c r="I1110" s="125">
        <f t="shared" ref="I1110:I1173" si="217">I1109+1</f>
        <v>46272</v>
      </c>
      <c r="J1110" s="118">
        <f t="shared" si="213"/>
        <v>2</v>
      </c>
      <c r="K1110" s="118" t="str">
        <f t="shared" si="210"/>
        <v>2ª-feira</v>
      </c>
      <c r="L1110" s="124">
        <f t="shared" si="214"/>
        <v>0</v>
      </c>
    </row>
    <row r="1111" spans="5:12" x14ac:dyDescent="0.2">
      <c r="E1111" s="116">
        <f t="shared" si="211"/>
        <v>1107</v>
      </c>
      <c r="F1111" s="116">
        <f t="shared" si="215"/>
        <v>8</v>
      </c>
      <c r="G1111" s="118">
        <f t="shared" si="216"/>
        <v>9</v>
      </c>
      <c r="H1111" s="118">
        <f t="shared" si="212"/>
        <v>2026</v>
      </c>
      <c r="I1111" s="125">
        <f t="shared" si="217"/>
        <v>46273</v>
      </c>
      <c r="J1111" s="118">
        <f t="shared" si="213"/>
        <v>3</v>
      </c>
      <c r="K1111" s="118" t="str">
        <f t="shared" si="210"/>
        <v>3ª-feira</v>
      </c>
      <c r="L1111" s="124">
        <f t="shared" si="214"/>
        <v>0</v>
      </c>
    </row>
    <row r="1112" spans="5:12" x14ac:dyDescent="0.2">
      <c r="E1112" s="116">
        <f t="shared" si="211"/>
        <v>1108</v>
      </c>
      <c r="F1112" s="116">
        <f t="shared" si="215"/>
        <v>9</v>
      </c>
      <c r="G1112" s="118">
        <f t="shared" si="216"/>
        <v>9</v>
      </c>
      <c r="H1112" s="118">
        <f t="shared" si="212"/>
        <v>2026</v>
      </c>
      <c r="I1112" s="125">
        <f t="shared" si="217"/>
        <v>46274</v>
      </c>
      <c r="J1112" s="118">
        <f t="shared" si="213"/>
        <v>4</v>
      </c>
      <c r="K1112" s="118" t="str">
        <f t="shared" si="210"/>
        <v>4ª-feira</v>
      </c>
      <c r="L1112" s="124">
        <f t="shared" si="214"/>
        <v>0</v>
      </c>
    </row>
    <row r="1113" spans="5:12" x14ac:dyDescent="0.2">
      <c r="E1113" s="116">
        <f t="shared" si="211"/>
        <v>1109</v>
      </c>
      <c r="F1113" s="116">
        <f t="shared" si="215"/>
        <v>10</v>
      </c>
      <c r="G1113" s="118">
        <f t="shared" si="216"/>
        <v>9</v>
      </c>
      <c r="H1113" s="118">
        <f t="shared" si="212"/>
        <v>2026</v>
      </c>
      <c r="I1113" s="125">
        <f t="shared" si="217"/>
        <v>46275</v>
      </c>
      <c r="J1113" s="118">
        <f t="shared" si="213"/>
        <v>5</v>
      </c>
      <c r="K1113" s="118" t="str">
        <f t="shared" si="210"/>
        <v>5ª-feira</v>
      </c>
      <c r="L1113" s="124">
        <f t="shared" si="214"/>
        <v>0</v>
      </c>
    </row>
    <row r="1114" spans="5:12" x14ac:dyDescent="0.2">
      <c r="E1114" s="116">
        <f t="shared" si="211"/>
        <v>1110</v>
      </c>
      <c r="F1114" s="116">
        <f t="shared" si="215"/>
        <v>11</v>
      </c>
      <c r="G1114" s="118">
        <f t="shared" si="216"/>
        <v>9</v>
      </c>
      <c r="H1114" s="118">
        <f t="shared" si="212"/>
        <v>2026</v>
      </c>
      <c r="I1114" s="125">
        <f t="shared" si="217"/>
        <v>46276</v>
      </c>
      <c r="J1114" s="118">
        <f t="shared" si="213"/>
        <v>6</v>
      </c>
      <c r="K1114" s="118" t="str">
        <f t="shared" si="210"/>
        <v>6ª-feira</v>
      </c>
      <c r="L1114" s="124">
        <f t="shared" si="214"/>
        <v>2</v>
      </c>
    </row>
    <row r="1115" spans="5:12" x14ac:dyDescent="0.2">
      <c r="E1115" s="116">
        <f t="shared" si="211"/>
        <v>1111</v>
      </c>
      <c r="F1115" s="116">
        <f t="shared" si="215"/>
        <v>12</v>
      </c>
      <c r="G1115" s="118">
        <f t="shared" si="216"/>
        <v>9</v>
      </c>
      <c r="H1115" s="118">
        <f t="shared" si="212"/>
        <v>2026</v>
      </c>
      <c r="I1115" s="125">
        <f t="shared" si="217"/>
        <v>46277</v>
      </c>
      <c r="J1115" s="118">
        <f t="shared" si="213"/>
        <v>7</v>
      </c>
      <c r="K1115" s="118" t="str">
        <f t="shared" si="210"/>
        <v>SÁBADO</v>
      </c>
      <c r="L1115" s="124">
        <f t="shared" si="214"/>
        <v>1</v>
      </c>
    </row>
    <row r="1116" spans="5:12" x14ac:dyDescent="0.2">
      <c r="E1116" s="116">
        <f t="shared" si="211"/>
        <v>1112</v>
      </c>
      <c r="F1116" s="116">
        <f t="shared" si="215"/>
        <v>13</v>
      </c>
      <c r="G1116" s="118">
        <f t="shared" si="216"/>
        <v>9</v>
      </c>
      <c r="H1116" s="118">
        <f t="shared" si="212"/>
        <v>2026</v>
      </c>
      <c r="I1116" s="125">
        <f t="shared" si="217"/>
        <v>46278</v>
      </c>
      <c r="J1116" s="118">
        <f t="shared" si="213"/>
        <v>1</v>
      </c>
      <c r="K1116" s="118" t="str">
        <f t="shared" si="210"/>
        <v>DOMINGO</v>
      </c>
      <c r="L1116" s="124">
        <f t="shared" si="214"/>
        <v>0</v>
      </c>
    </row>
    <row r="1117" spans="5:12" x14ac:dyDescent="0.2">
      <c r="E1117" s="116">
        <f t="shared" si="211"/>
        <v>1113</v>
      </c>
      <c r="F1117" s="116">
        <f t="shared" si="215"/>
        <v>14</v>
      </c>
      <c r="G1117" s="118">
        <f t="shared" si="216"/>
        <v>9</v>
      </c>
      <c r="H1117" s="118">
        <f t="shared" si="212"/>
        <v>2026</v>
      </c>
      <c r="I1117" s="125">
        <f t="shared" si="217"/>
        <v>46279</v>
      </c>
      <c r="J1117" s="118">
        <f t="shared" si="213"/>
        <v>2</v>
      </c>
      <c r="K1117" s="118" t="str">
        <f t="shared" si="210"/>
        <v>2ª-feira</v>
      </c>
      <c r="L1117" s="124">
        <f t="shared" si="214"/>
        <v>0</v>
      </c>
    </row>
    <row r="1118" spans="5:12" x14ac:dyDescent="0.2">
      <c r="E1118" s="116">
        <f t="shared" si="211"/>
        <v>1114</v>
      </c>
      <c r="F1118" s="116">
        <f t="shared" si="215"/>
        <v>15</v>
      </c>
      <c r="G1118" s="118">
        <f t="shared" si="216"/>
        <v>9</v>
      </c>
      <c r="H1118" s="118">
        <f t="shared" si="212"/>
        <v>2026</v>
      </c>
      <c r="I1118" s="125">
        <f t="shared" si="217"/>
        <v>46280</v>
      </c>
      <c r="J1118" s="118">
        <f t="shared" si="213"/>
        <v>3</v>
      </c>
      <c r="K1118" s="118" t="str">
        <f t="shared" si="210"/>
        <v>3ª-feira</v>
      </c>
      <c r="L1118" s="124">
        <f t="shared" si="214"/>
        <v>0</v>
      </c>
    </row>
    <row r="1119" spans="5:12" x14ac:dyDescent="0.2">
      <c r="E1119" s="116">
        <f t="shared" si="211"/>
        <v>1115</v>
      </c>
      <c r="F1119" s="116">
        <f t="shared" si="215"/>
        <v>16</v>
      </c>
      <c r="G1119" s="118">
        <f t="shared" si="216"/>
        <v>9</v>
      </c>
      <c r="H1119" s="118">
        <f t="shared" si="212"/>
        <v>2026</v>
      </c>
      <c r="I1119" s="125">
        <f t="shared" si="217"/>
        <v>46281</v>
      </c>
      <c r="J1119" s="118">
        <f t="shared" si="213"/>
        <v>4</v>
      </c>
      <c r="K1119" s="118" t="str">
        <f t="shared" si="210"/>
        <v>4ª-feira</v>
      </c>
      <c r="L1119" s="124">
        <f t="shared" si="214"/>
        <v>0</v>
      </c>
    </row>
    <row r="1120" spans="5:12" x14ac:dyDescent="0.2">
      <c r="E1120" s="116">
        <f t="shared" si="211"/>
        <v>1116</v>
      </c>
      <c r="F1120" s="116">
        <f t="shared" si="215"/>
        <v>17</v>
      </c>
      <c r="G1120" s="118">
        <f t="shared" si="216"/>
        <v>9</v>
      </c>
      <c r="H1120" s="118">
        <f t="shared" si="212"/>
        <v>2026</v>
      </c>
      <c r="I1120" s="125">
        <f t="shared" si="217"/>
        <v>46282</v>
      </c>
      <c r="J1120" s="118">
        <f t="shared" si="213"/>
        <v>5</v>
      </c>
      <c r="K1120" s="118" t="str">
        <f t="shared" si="210"/>
        <v>5ª-feira</v>
      </c>
      <c r="L1120" s="124">
        <f t="shared" si="214"/>
        <v>0</v>
      </c>
    </row>
    <row r="1121" spans="5:12" x14ac:dyDescent="0.2">
      <c r="E1121" s="116">
        <f t="shared" si="211"/>
        <v>1117</v>
      </c>
      <c r="F1121" s="116">
        <f t="shared" si="215"/>
        <v>18</v>
      </c>
      <c r="G1121" s="118">
        <f t="shared" si="216"/>
        <v>9</v>
      </c>
      <c r="H1121" s="118">
        <f t="shared" si="212"/>
        <v>2026</v>
      </c>
      <c r="I1121" s="125">
        <f t="shared" si="217"/>
        <v>46283</v>
      </c>
      <c r="J1121" s="118">
        <f t="shared" si="213"/>
        <v>6</v>
      </c>
      <c r="K1121" s="118" t="str">
        <f t="shared" si="210"/>
        <v>6ª-feira</v>
      </c>
      <c r="L1121" s="124">
        <f t="shared" si="214"/>
        <v>2</v>
      </c>
    </row>
    <row r="1122" spans="5:12" x14ac:dyDescent="0.2">
      <c r="E1122" s="116">
        <f t="shared" si="211"/>
        <v>1118</v>
      </c>
      <c r="F1122" s="116">
        <f t="shared" si="215"/>
        <v>19</v>
      </c>
      <c r="G1122" s="118">
        <f t="shared" si="216"/>
        <v>9</v>
      </c>
      <c r="H1122" s="118">
        <f t="shared" si="212"/>
        <v>2026</v>
      </c>
      <c r="I1122" s="125">
        <f t="shared" si="217"/>
        <v>46284</v>
      </c>
      <c r="J1122" s="118">
        <f t="shared" si="213"/>
        <v>7</v>
      </c>
      <c r="K1122" s="118" t="str">
        <f t="shared" si="210"/>
        <v>SÁBADO</v>
      </c>
      <c r="L1122" s="124">
        <f t="shared" si="214"/>
        <v>1</v>
      </c>
    </row>
    <row r="1123" spans="5:12" x14ac:dyDescent="0.2">
      <c r="E1123" s="116">
        <f t="shared" si="211"/>
        <v>1119</v>
      </c>
      <c r="F1123" s="116">
        <f t="shared" si="215"/>
        <v>20</v>
      </c>
      <c r="G1123" s="118">
        <f t="shared" si="216"/>
        <v>9</v>
      </c>
      <c r="H1123" s="118">
        <f t="shared" si="212"/>
        <v>2026</v>
      </c>
      <c r="I1123" s="125">
        <f t="shared" si="217"/>
        <v>46285</v>
      </c>
      <c r="J1123" s="118">
        <f t="shared" si="213"/>
        <v>1</v>
      </c>
      <c r="K1123" s="118" t="str">
        <f t="shared" si="210"/>
        <v>DOMINGO</v>
      </c>
      <c r="L1123" s="124">
        <f t="shared" si="214"/>
        <v>0</v>
      </c>
    </row>
    <row r="1124" spans="5:12" x14ac:dyDescent="0.2">
      <c r="E1124" s="116">
        <f t="shared" si="211"/>
        <v>1120</v>
      </c>
      <c r="F1124" s="116">
        <f t="shared" si="215"/>
        <v>21</v>
      </c>
      <c r="G1124" s="118">
        <f t="shared" si="216"/>
        <v>9</v>
      </c>
      <c r="H1124" s="118">
        <f t="shared" si="212"/>
        <v>2026</v>
      </c>
      <c r="I1124" s="125">
        <f t="shared" si="217"/>
        <v>46286</v>
      </c>
      <c r="J1124" s="118">
        <f t="shared" si="213"/>
        <v>2</v>
      </c>
      <c r="K1124" s="118" t="str">
        <f t="shared" si="210"/>
        <v>2ª-feira</v>
      </c>
      <c r="L1124" s="124">
        <f t="shared" si="214"/>
        <v>0</v>
      </c>
    </row>
    <row r="1125" spans="5:12" x14ac:dyDescent="0.2">
      <c r="E1125" s="116">
        <f t="shared" si="211"/>
        <v>1121</v>
      </c>
      <c r="F1125" s="116">
        <f t="shared" si="215"/>
        <v>22</v>
      </c>
      <c r="G1125" s="118">
        <f t="shared" si="216"/>
        <v>9</v>
      </c>
      <c r="H1125" s="118">
        <f t="shared" si="212"/>
        <v>2026</v>
      </c>
      <c r="I1125" s="125">
        <f t="shared" si="217"/>
        <v>46287</v>
      </c>
      <c r="J1125" s="118">
        <f t="shared" si="213"/>
        <v>3</v>
      </c>
      <c r="K1125" s="118" t="str">
        <f t="shared" si="210"/>
        <v>3ª-feira</v>
      </c>
      <c r="L1125" s="124">
        <f t="shared" si="214"/>
        <v>0</v>
      </c>
    </row>
    <row r="1126" spans="5:12" x14ac:dyDescent="0.2">
      <c r="E1126" s="116">
        <f t="shared" si="211"/>
        <v>1122</v>
      </c>
      <c r="F1126" s="116">
        <f t="shared" si="215"/>
        <v>23</v>
      </c>
      <c r="G1126" s="118">
        <f t="shared" si="216"/>
        <v>9</v>
      </c>
      <c r="H1126" s="118">
        <f t="shared" si="212"/>
        <v>2026</v>
      </c>
      <c r="I1126" s="125">
        <f t="shared" si="217"/>
        <v>46288</v>
      </c>
      <c r="J1126" s="118">
        <f t="shared" si="213"/>
        <v>4</v>
      </c>
      <c r="K1126" s="118" t="str">
        <f t="shared" si="210"/>
        <v>4ª-feira</v>
      </c>
      <c r="L1126" s="124">
        <f t="shared" si="214"/>
        <v>0</v>
      </c>
    </row>
    <row r="1127" spans="5:12" x14ac:dyDescent="0.2">
      <c r="E1127" s="116">
        <f t="shared" si="211"/>
        <v>1123</v>
      </c>
      <c r="F1127" s="116">
        <f t="shared" si="215"/>
        <v>24</v>
      </c>
      <c r="G1127" s="118">
        <f t="shared" si="216"/>
        <v>9</v>
      </c>
      <c r="H1127" s="118">
        <f t="shared" si="212"/>
        <v>2026</v>
      </c>
      <c r="I1127" s="125">
        <f t="shared" si="217"/>
        <v>46289</v>
      </c>
      <c r="J1127" s="118">
        <f t="shared" si="213"/>
        <v>5</v>
      </c>
      <c r="K1127" s="118" t="str">
        <f t="shared" si="210"/>
        <v>5ª-feira</v>
      </c>
      <c r="L1127" s="124">
        <f t="shared" si="214"/>
        <v>0</v>
      </c>
    </row>
    <row r="1128" spans="5:12" x14ac:dyDescent="0.2">
      <c r="E1128" s="116">
        <f t="shared" si="211"/>
        <v>1124</v>
      </c>
      <c r="F1128" s="116">
        <f t="shared" si="215"/>
        <v>25</v>
      </c>
      <c r="G1128" s="118">
        <f t="shared" si="216"/>
        <v>9</v>
      </c>
      <c r="H1128" s="118">
        <f t="shared" si="212"/>
        <v>2026</v>
      </c>
      <c r="I1128" s="125">
        <f t="shared" si="217"/>
        <v>46290</v>
      </c>
      <c r="J1128" s="118">
        <f t="shared" si="213"/>
        <v>6</v>
      </c>
      <c r="K1128" s="118" t="str">
        <f t="shared" si="210"/>
        <v>6ª-feira</v>
      </c>
      <c r="L1128" s="124">
        <f t="shared" si="214"/>
        <v>2</v>
      </c>
    </row>
    <row r="1129" spans="5:12" x14ac:dyDescent="0.2">
      <c r="E1129" s="116">
        <f t="shared" si="211"/>
        <v>1125</v>
      </c>
      <c r="F1129" s="116">
        <f t="shared" si="215"/>
        <v>26</v>
      </c>
      <c r="G1129" s="118">
        <f t="shared" si="216"/>
        <v>9</v>
      </c>
      <c r="H1129" s="118">
        <f t="shared" si="212"/>
        <v>2026</v>
      </c>
      <c r="I1129" s="125">
        <f t="shared" si="217"/>
        <v>46291</v>
      </c>
      <c r="J1129" s="118">
        <f t="shared" si="213"/>
        <v>7</v>
      </c>
      <c r="K1129" s="118" t="str">
        <f t="shared" si="210"/>
        <v>SÁBADO</v>
      </c>
      <c r="L1129" s="124">
        <f t="shared" si="214"/>
        <v>1</v>
      </c>
    </row>
    <row r="1130" spans="5:12" x14ac:dyDescent="0.2">
      <c r="E1130" s="116">
        <f t="shared" si="211"/>
        <v>1126</v>
      </c>
      <c r="F1130" s="116">
        <f t="shared" si="215"/>
        <v>27</v>
      </c>
      <c r="G1130" s="118">
        <f t="shared" si="216"/>
        <v>9</v>
      </c>
      <c r="H1130" s="118">
        <f t="shared" si="212"/>
        <v>2026</v>
      </c>
      <c r="I1130" s="125">
        <f t="shared" si="217"/>
        <v>46292</v>
      </c>
      <c r="J1130" s="118">
        <f t="shared" si="213"/>
        <v>1</v>
      </c>
      <c r="K1130" s="118" t="str">
        <f t="shared" si="210"/>
        <v>DOMINGO</v>
      </c>
      <c r="L1130" s="124">
        <f t="shared" si="214"/>
        <v>0</v>
      </c>
    </row>
    <row r="1131" spans="5:12" x14ac:dyDescent="0.2">
      <c r="E1131" s="116">
        <f t="shared" si="211"/>
        <v>1127</v>
      </c>
      <c r="F1131" s="116">
        <f t="shared" si="215"/>
        <v>28</v>
      </c>
      <c r="G1131" s="118">
        <f t="shared" si="216"/>
        <v>9</v>
      </c>
      <c r="H1131" s="118">
        <f t="shared" si="212"/>
        <v>2026</v>
      </c>
      <c r="I1131" s="125">
        <f t="shared" si="217"/>
        <v>46293</v>
      </c>
      <c r="J1131" s="118">
        <f t="shared" si="213"/>
        <v>2</v>
      </c>
      <c r="K1131" s="118" t="str">
        <f t="shared" si="210"/>
        <v>2ª-feira</v>
      </c>
      <c r="L1131" s="124">
        <f t="shared" si="214"/>
        <v>0</v>
      </c>
    </row>
    <row r="1132" spans="5:12" x14ac:dyDescent="0.2">
      <c r="E1132" s="116">
        <f t="shared" si="211"/>
        <v>1128</v>
      </c>
      <c r="F1132" s="116">
        <f t="shared" si="215"/>
        <v>29</v>
      </c>
      <c r="G1132" s="118">
        <f t="shared" si="216"/>
        <v>9</v>
      </c>
      <c r="H1132" s="118">
        <f t="shared" si="212"/>
        <v>2026</v>
      </c>
      <c r="I1132" s="125">
        <f t="shared" si="217"/>
        <v>46294</v>
      </c>
      <c r="J1132" s="118">
        <f t="shared" si="213"/>
        <v>3</v>
      </c>
      <c r="K1132" s="118" t="str">
        <f t="shared" si="210"/>
        <v>3ª-feira</v>
      </c>
      <c r="L1132" s="124">
        <f t="shared" si="214"/>
        <v>0</v>
      </c>
    </row>
    <row r="1133" spans="5:12" x14ac:dyDescent="0.2">
      <c r="E1133" s="116">
        <f t="shared" si="211"/>
        <v>1129</v>
      </c>
      <c r="F1133" s="116">
        <f t="shared" si="215"/>
        <v>30</v>
      </c>
      <c r="G1133" s="118">
        <f t="shared" si="216"/>
        <v>9</v>
      </c>
      <c r="H1133" s="118">
        <f t="shared" si="212"/>
        <v>2026</v>
      </c>
      <c r="I1133" s="125">
        <f t="shared" si="217"/>
        <v>46295</v>
      </c>
      <c r="J1133" s="118">
        <f t="shared" si="213"/>
        <v>4</v>
      </c>
      <c r="K1133" s="118" t="str">
        <f t="shared" si="210"/>
        <v>4ª-feira</v>
      </c>
      <c r="L1133" s="124">
        <f t="shared" si="214"/>
        <v>0</v>
      </c>
    </row>
    <row r="1134" spans="5:12" x14ac:dyDescent="0.2">
      <c r="E1134" s="116">
        <f t="shared" si="211"/>
        <v>1130</v>
      </c>
      <c r="F1134" s="116">
        <f t="shared" si="215"/>
        <v>1</v>
      </c>
      <c r="G1134" s="118">
        <f t="shared" si="216"/>
        <v>10</v>
      </c>
      <c r="H1134" s="118">
        <f t="shared" si="212"/>
        <v>2026</v>
      </c>
      <c r="I1134" s="125">
        <f t="shared" si="217"/>
        <v>46296</v>
      </c>
      <c r="J1134" s="118">
        <f t="shared" si="213"/>
        <v>5</v>
      </c>
      <c r="K1134" s="118" t="str">
        <f t="shared" si="210"/>
        <v>5ª-feira</v>
      </c>
      <c r="L1134" s="124">
        <f t="shared" si="214"/>
        <v>0</v>
      </c>
    </row>
    <row r="1135" spans="5:12" x14ac:dyDescent="0.2">
      <c r="E1135" s="116">
        <f t="shared" si="211"/>
        <v>1131</v>
      </c>
      <c r="F1135" s="116">
        <f t="shared" si="215"/>
        <v>2</v>
      </c>
      <c r="G1135" s="118">
        <f t="shared" si="216"/>
        <v>10</v>
      </c>
      <c r="H1135" s="118">
        <f t="shared" si="212"/>
        <v>2026</v>
      </c>
      <c r="I1135" s="125">
        <f t="shared" si="217"/>
        <v>46297</v>
      </c>
      <c r="J1135" s="118">
        <f t="shared" si="213"/>
        <v>6</v>
      </c>
      <c r="K1135" s="118" t="str">
        <f t="shared" si="210"/>
        <v>6ª-feira</v>
      </c>
      <c r="L1135" s="124">
        <f t="shared" si="214"/>
        <v>2</v>
      </c>
    </row>
    <row r="1136" spans="5:12" x14ac:dyDescent="0.2">
      <c r="E1136" s="116">
        <f t="shared" si="211"/>
        <v>1132</v>
      </c>
      <c r="F1136" s="116">
        <f t="shared" si="215"/>
        <v>3</v>
      </c>
      <c r="G1136" s="118">
        <f t="shared" si="216"/>
        <v>10</v>
      </c>
      <c r="H1136" s="118">
        <f t="shared" si="212"/>
        <v>2026</v>
      </c>
      <c r="I1136" s="125">
        <f t="shared" si="217"/>
        <v>46298</v>
      </c>
      <c r="J1136" s="118">
        <f t="shared" si="213"/>
        <v>7</v>
      </c>
      <c r="K1136" s="118" t="str">
        <f t="shared" si="210"/>
        <v>SÁBADO</v>
      </c>
      <c r="L1136" s="124">
        <f t="shared" si="214"/>
        <v>1</v>
      </c>
    </row>
    <row r="1137" spans="5:12" x14ac:dyDescent="0.2">
      <c r="E1137" s="116">
        <f t="shared" si="211"/>
        <v>1133</v>
      </c>
      <c r="F1137" s="116">
        <f t="shared" si="215"/>
        <v>4</v>
      </c>
      <c r="G1137" s="118">
        <f t="shared" si="216"/>
        <v>10</v>
      </c>
      <c r="H1137" s="118">
        <f t="shared" si="212"/>
        <v>2026</v>
      </c>
      <c r="I1137" s="125">
        <f t="shared" si="217"/>
        <v>46299</v>
      </c>
      <c r="J1137" s="118">
        <f t="shared" si="213"/>
        <v>1</v>
      </c>
      <c r="K1137" s="118" t="str">
        <f t="shared" si="210"/>
        <v>DOMINGO</v>
      </c>
      <c r="L1137" s="124">
        <f t="shared" si="214"/>
        <v>0</v>
      </c>
    </row>
    <row r="1138" spans="5:12" x14ac:dyDescent="0.2">
      <c r="E1138" s="116">
        <f t="shared" si="211"/>
        <v>1134</v>
      </c>
      <c r="F1138" s="116">
        <f t="shared" si="215"/>
        <v>5</v>
      </c>
      <c r="G1138" s="118">
        <f t="shared" si="216"/>
        <v>10</v>
      </c>
      <c r="H1138" s="118">
        <f t="shared" si="212"/>
        <v>2026</v>
      </c>
      <c r="I1138" s="125">
        <f t="shared" si="217"/>
        <v>46300</v>
      </c>
      <c r="J1138" s="118">
        <f t="shared" si="213"/>
        <v>2</v>
      </c>
      <c r="K1138" s="118" t="str">
        <f t="shared" si="210"/>
        <v>2ª-feira</v>
      </c>
      <c r="L1138" s="124">
        <f t="shared" si="214"/>
        <v>0</v>
      </c>
    </row>
    <row r="1139" spans="5:12" x14ac:dyDescent="0.2">
      <c r="E1139" s="116">
        <f t="shared" si="211"/>
        <v>1135</v>
      </c>
      <c r="F1139" s="116">
        <f t="shared" si="215"/>
        <v>6</v>
      </c>
      <c r="G1139" s="118">
        <f t="shared" si="216"/>
        <v>10</v>
      </c>
      <c r="H1139" s="118">
        <f t="shared" si="212"/>
        <v>2026</v>
      </c>
      <c r="I1139" s="125">
        <f t="shared" si="217"/>
        <v>46301</v>
      </c>
      <c r="J1139" s="118">
        <f t="shared" si="213"/>
        <v>3</v>
      </c>
      <c r="K1139" s="118" t="str">
        <f t="shared" si="210"/>
        <v>3ª-feira</v>
      </c>
      <c r="L1139" s="124">
        <f t="shared" si="214"/>
        <v>0</v>
      </c>
    </row>
    <row r="1140" spans="5:12" x14ac:dyDescent="0.2">
      <c r="E1140" s="116">
        <f t="shared" si="211"/>
        <v>1136</v>
      </c>
      <c r="F1140" s="116">
        <f t="shared" si="215"/>
        <v>7</v>
      </c>
      <c r="G1140" s="118">
        <f t="shared" si="216"/>
        <v>10</v>
      </c>
      <c r="H1140" s="118">
        <f t="shared" si="212"/>
        <v>2026</v>
      </c>
      <c r="I1140" s="125">
        <f t="shared" si="217"/>
        <v>46302</v>
      </c>
      <c r="J1140" s="118">
        <f t="shared" si="213"/>
        <v>4</v>
      </c>
      <c r="K1140" s="118" t="str">
        <f t="shared" si="210"/>
        <v>4ª-feira</v>
      </c>
      <c r="L1140" s="124">
        <f t="shared" si="214"/>
        <v>0</v>
      </c>
    </row>
    <row r="1141" spans="5:12" x14ac:dyDescent="0.2">
      <c r="E1141" s="116">
        <f t="shared" si="211"/>
        <v>1137</v>
      </c>
      <c r="F1141" s="116">
        <f t="shared" si="215"/>
        <v>8</v>
      </c>
      <c r="G1141" s="118">
        <f t="shared" si="216"/>
        <v>10</v>
      </c>
      <c r="H1141" s="118">
        <f t="shared" si="212"/>
        <v>2026</v>
      </c>
      <c r="I1141" s="125">
        <f t="shared" si="217"/>
        <v>46303</v>
      </c>
      <c r="J1141" s="118">
        <f t="shared" si="213"/>
        <v>5</v>
      </c>
      <c r="K1141" s="118" t="str">
        <f t="shared" si="210"/>
        <v>5ª-feira</v>
      </c>
      <c r="L1141" s="124">
        <f t="shared" si="214"/>
        <v>0</v>
      </c>
    </row>
    <row r="1142" spans="5:12" x14ac:dyDescent="0.2">
      <c r="E1142" s="116">
        <f t="shared" si="211"/>
        <v>1138</v>
      </c>
      <c r="F1142" s="116">
        <f t="shared" si="215"/>
        <v>9</v>
      </c>
      <c r="G1142" s="118">
        <f t="shared" si="216"/>
        <v>10</v>
      </c>
      <c r="H1142" s="118">
        <f t="shared" si="212"/>
        <v>2026</v>
      </c>
      <c r="I1142" s="125">
        <f t="shared" si="217"/>
        <v>46304</v>
      </c>
      <c r="J1142" s="118">
        <f t="shared" si="213"/>
        <v>6</v>
      </c>
      <c r="K1142" s="118" t="str">
        <f t="shared" si="210"/>
        <v>6ª-feira</v>
      </c>
      <c r="L1142" s="124">
        <f t="shared" si="214"/>
        <v>2</v>
      </c>
    </row>
    <row r="1143" spans="5:12" x14ac:dyDescent="0.2">
      <c r="E1143" s="116">
        <f t="shared" si="211"/>
        <v>1139</v>
      </c>
      <c r="F1143" s="116">
        <f t="shared" si="215"/>
        <v>10</v>
      </c>
      <c r="G1143" s="118">
        <f t="shared" si="216"/>
        <v>10</v>
      </c>
      <c r="H1143" s="118">
        <f t="shared" si="212"/>
        <v>2026</v>
      </c>
      <c r="I1143" s="125">
        <f t="shared" si="217"/>
        <v>46305</v>
      </c>
      <c r="J1143" s="118">
        <f t="shared" si="213"/>
        <v>7</v>
      </c>
      <c r="K1143" s="118" t="str">
        <f t="shared" si="210"/>
        <v>SÁBADO</v>
      </c>
      <c r="L1143" s="124">
        <f t="shared" si="214"/>
        <v>1</v>
      </c>
    </row>
    <row r="1144" spans="5:12" x14ac:dyDescent="0.2">
      <c r="E1144" s="116">
        <f t="shared" si="211"/>
        <v>1140</v>
      </c>
      <c r="F1144" s="116">
        <f t="shared" si="215"/>
        <v>11</v>
      </c>
      <c r="G1144" s="118">
        <f t="shared" si="216"/>
        <v>10</v>
      </c>
      <c r="H1144" s="118">
        <f t="shared" si="212"/>
        <v>2026</v>
      </c>
      <c r="I1144" s="125">
        <f t="shared" si="217"/>
        <v>46306</v>
      </c>
      <c r="J1144" s="118">
        <f t="shared" si="213"/>
        <v>1</v>
      </c>
      <c r="K1144" s="118" t="str">
        <f t="shared" si="210"/>
        <v>DOMINGO</v>
      </c>
      <c r="L1144" s="124">
        <f t="shared" si="214"/>
        <v>0</v>
      </c>
    </row>
    <row r="1145" spans="5:12" x14ac:dyDescent="0.2">
      <c r="E1145" s="116">
        <f t="shared" si="211"/>
        <v>1141</v>
      </c>
      <c r="F1145" s="116">
        <f t="shared" si="215"/>
        <v>12</v>
      </c>
      <c r="G1145" s="118">
        <f t="shared" si="216"/>
        <v>10</v>
      </c>
      <c r="H1145" s="118">
        <f t="shared" si="212"/>
        <v>2026</v>
      </c>
      <c r="I1145" s="125">
        <f t="shared" si="217"/>
        <v>46307</v>
      </c>
      <c r="J1145" s="118">
        <f t="shared" si="213"/>
        <v>2</v>
      </c>
      <c r="K1145" s="118" t="str">
        <f t="shared" si="210"/>
        <v>2ª-feira</v>
      </c>
      <c r="L1145" s="124">
        <f t="shared" si="214"/>
        <v>0</v>
      </c>
    </row>
    <row r="1146" spans="5:12" x14ac:dyDescent="0.2">
      <c r="E1146" s="116">
        <f t="shared" si="211"/>
        <v>1142</v>
      </c>
      <c r="F1146" s="116">
        <f t="shared" si="215"/>
        <v>13</v>
      </c>
      <c r="G1146" s="118">
        <f t="shared" si="216"/>
        <v>10</v>
      </c>
      <c r="H1146" s="118">
        <f t="shared" si="212"/>
        <v>2026</v>
      </c>
      <c r="I1146" s="125">
        <f t="shared" si="217"/>
        <v>46308</v>
      </c>
      <c r="J1146" s="118">
        <f t="shared" si="213"/>
        <v>3</v>
      </c>
      <c r="K1146" s="118" t="str">
        <f t="shared" si="210"/>
        <v>3ª-feira</v>
      </c>
      <c r="L1146" s="124">
        <f t="shared" si="214"/>
        <v>0</v>
      </c>
    </row>
    <row r="1147" spans="5:12" x14ac:dyDescent="0.2">
      <c r="E1147" s="116">
        <f t="shared" si="211"/>
        <v>1143</v>
      </c>
      <c r="F1147" s="116">
        <f t="shared" si="215"/>
        <v>14</v>
      </c>
      <c r="G1147" s="118">
        <f t="shared" si="216"/>
        <v>10</v>
      </c>
      <c r="H1147" s="118">
        <f t="shared" si="212"/>
        <v>2026</v>
      </c>
      <c r="I1147" s="125">
        <f t="shared" si="217"/>
        <v>46309</v>
      </c>
      <c r="J1147" s="118">
        <f t="shared" si="213"/>
        <v>4</v>
      </c>
      <c r="K1147" s="118" t="str">
        <f t="shared" si="210"/>
        <v>4ª-feira</v>
      </c>
      <c r="L1147" s="124">
        <f t="shared" si="214"/>
        <v>0</v>
      </c>
    </row>
    <row r="1148" spans="5:12" x14ac:dyDescent="0.2">
      <c r="E1148" s="116">
        <f t="shared" si="211"/>
        <v>1144</v>
      </c>
      <c r="F1148" s="116">
        <f t="shared" si="215"/>
        <v>15</v>
      </c>
      <c r="G1148" s="118">
        <f t="shared" si="216"/>
        <v>10</v>
      </c>
      <c r="H1148" s="118">
        <f t="shared" si="212"/>
        <v>2026</v>
      </c>
      <c r="I1148" s="125">
        <f t="shared" si="217"/>
        <v>46310</v>
      </c>
      <c r="J1148" s="118">
        <f t="shared" si="213"/>
        <v>5</v>
      </c>
      <c r="K1148" s="118" t="str">
        <f t="shared" si="210"/>
        <v>5ª-feira</v>
      </c>
      <c r="L1148" s="124">
        <f t="shared" si="214"/>
        <v>0</v>
      </c>
    </row>
    <row r="1149" spans="5:12" x14ac:dyDescent="0.2">
      <c r="E1149" s="116">
        <f t="shared" si="211"/>
        <v>1145</v>
      </c>
      <c r="F1149" s="116">
        <f t="shared" si="215"/>
        <v>16</v>
      </c>
      <c r="G1149" s="118">
        <f t="shared" si="216"/>
        <v>10</v>
      </c>
      <c r="H1149" s="118">
        <f t="shared" si="212"/>
        <v>2026</v>
      </c>
      <c r="I1149" s="125">
        <f t="shared" si="217"/>
        <v>46311</v>
      </c>
      <c r="J1149" s="118">
        <f t="shared" si="213"/>
        <v>6</v>
      </c>
      <c r="K1149" s="118" t="str">
        <f t="shared" si="210"/>
        <v>6ª-feira</v>
      </c>
      <c r="L1149" s="124">
        <f t="shared" si="214"/>
        <v>2</v>
      </c>
    </row>
    <row r="1150" spans="5:12" x14ac:dyDescent="0.2">
      <c r="E1150" s="116">
        <f t="shared" si="211"/>
        <v>1146</v>
      </c>
      <c r="F1150" s="116">
        <f t="shared" si="215"/>
        <v>17</v>
      </c>
      <c r="G1150" s="118">
        <f t="shared" si="216"/>
        <v>10</v>
      </c>
      <c r="H1150" s="118">
        <f t="shared" si="212"/>
        <v>2026</v>
      </c>
      <c r="I1150" s="125">
        <f t="shared" si="217"/>
        <v>46312</v>
      </c>
      <c r="J1150" s="118">
        <f t="shared" si="213"/>
        <v>7</v>
      </c>
      <c r="K1150" s="118" t="str">
        <f t="shared" si="210"/>
        <v>SÁBADO</v>
      </c>
      <c r="L1150" s="124">
        <f t="shared" si="214"/>
        <v>1</v>
      </c>
    </row>
    <row r="1151" spans="5:12" x14ac:dyDescent="0.2">
      <c r="E1151" s="116">
        <f t="shared" si="211"/>
        <v>1147</v>
      </c>
      <c r="F1151" s="116">
        <f t="shared" si="215"/>
        <v>18</v>
      </c>
      <c r="G1151" s="118">
        <f t="shared" si="216"/>
        <v>10</v>
      </c>
      <c r="H1151" s="118">
        <f t="shared" si="212"/>
        <v>2026</v>
      </c>
      <c r="I1151" s="125">
        <f t="shared" si="217"/>
        <v>46313</v>
      </c>
      <c r="J1151" s="118">
        <f t="shared" si="213"/>
        <v>1</v>
      </c>
      <c r="K1151" s="118" t="str">
        <f t="shared" si="210"/>
        <v>DOMINGO</v>
      </c>
      <c r="L1151" s="124">
        <f t="shared" si="214"/>
        <v>0</v>
      </c>
    </row>
    <row r="1152" spans="5:12" x14ac:dyDescent="0.2">
      <c r="E1152" s="116">
        <f t="shared" si="211"/>
        <v>1148</v>
      </c>
      <c r="F1152" s="116">
        <f t="shared" si="215"/>
        <v>19</v>
      </c>
      <c r="G1152" s="118">
        <f t="shared" si="216"/>
        <v>10</v>
      </c>
      <c r="H1152" s="118">
        <f t="shared" si="212"/>
        <v>2026</v>
      </c>
      <c r="I1152" s="125">
        <f t="shared" si="217"/>
        <v>46314</v>
      </c>
      <c r="J1152" s="118">
        <f t="shared" si="213"/>
        <v>2</v>
      </c>
      <c r="K1152" s="118" t="str">
        <f t="shared" si="210"/>
        <v>2ª-feira</v>
      </c>
      <c r="L1152" s="124">
        <f t="shared" si="214"/>
        <v>0</v>
      </c>
    </row>
    <row r="1153" spans="5:12" x14ac:dyDescent="0.2">
      <c r="E1153" s="116">
        <f t="shared" si="211"/>
        <v>1149</v>
      </c>
      <c r="F1153" s="116">
        <f t="shared" si="215"/>
        <v>20</v>
      </c>
      <c r="G1153" s="118">
        <f t="shared" si="216"/>
        <v>10</v>
      </c>
      <c r="H1153" s="118">
        <f t="shared" si="212"/>
        <v>2026</v>
      </c>
      <c r="I1153" s="125">
        <f t="shared" si="217"/>
        <v>46315</v>
      </c>
      <c r="J1153" s="118">
        <f t="shared" si="213"/>
        <v>3</v>
      </c>
      <c r="K1153" s="118" t="str">
        <f t="shared" si="210"/>
        <v>3ª-feira</v>
      </c>
      <c r="L1153" s="124">
        <f t="shared" si="214"/>
        <v>0</v>
      </c>
    </row>
    <row r="1154" spans="5:12" x14ac:dyDescent="0.2">
      <c r="E1154" s="116">
        <f t="shared" si="211"/>
        <v>1150</v>
      </c>
      <c r="F1154" s="116">
        <f t="shared" si="215"/>
        <v>21</v>
      </c>
      <c r="G1154" s="118">
        <f t="shared" si="216"/>
        <v>10</v>
      </c>
      <c r="H1154" s="118">
        <f t="shared" si="212"/>
        <v>2026</v>
      </c>
      <c r="I1154" s="125">
        <f t="shared" si="217"/>
        <v>46316</v>
      </c>
      <c r="J1154" s="118">
        <f t="shared" si="213"/>
        <v>4</v>
      </c>
      <c r="K1154" s="118" t="str">
        <f t="shared" si="210"/>
        <v>4ª-feira</v>
      </c>
      <c r="L1154" s="124">
        <f t="shared" si="214"/>
        <v>0</v>
      </c>
    </row>
    <row r="1155" spans="5:12" x14ac:dyDescent="0.2">
      <c r="E1155" s="116">
        <f t="shared" si="211"/>
        <v>1151</v>
      </c>
      <c r="F1155" s="116">
        <f t="shared" si="215"/>
        <v>22</v>
      </c>
      <c r="G1155" s="118">
        <f t="shared" si="216"/>
        <v>10</v>
      </c>
      <c r="H1155" s="118">
        <f t="shared" si="212"/>
        <v>2026</v>
      </c>
      <c r="I1155" s="125">
        <f t="shared" si="217"/>
        <v>46317</v>
      </c>
      <c r="J1155" s="118">
        <f t="shared" si="213"/>
        <v>5</v>
      </c>
      <c r="K1155" s="118" t="str">
        <f t="shared" si="210"/>
        <v>5ª-feira</v>
      </c>
      <c r="L1155" s="124">
        <f t="shared" si="214"/>
        <v>0</v>
      </c>
    </row>
    <row r="1156" spans="5:12" x14ac:dyDescent="0.2">
      <c r="E1156" s="116">
        <f t="shared" si="211"/>
        <v>1152</v>
      </c>
      <c r="F1156" s="116">
        <f t="shared" si="215"/>
        <v>23</v>
      </c>
      <c r="G1156" s="118">
        <f t="shared" si="216"/>
        <v>10</v>
      </c>
      <c r="H1156" s="118">
        <f t="shared" si="212"/>
        <v>2026</v>
      </c>
      <c r="I1156" s="125">
        <f t="shared" si="217"/>
        <v>46318</v>
      </c>
      <c r="J1156" s="118">
        <f t="shared" si="213"/>
        <v>6</v>
      </c>
      <c r="K1156" s="118" t="str">
        <f t="shared" ref="K1156:K1219" si="218">VLOOKUP(J1156,$B$4:$C$10,2,FALSE)</f>
        <v>6ª-feira</v>
      </c>
      <c r="L1156" s="124">
        <f t="shared" si="214"/>
        <v>2</v>
      </c>
    </row>
    <row r="1157" spans="5:12" x14ac:dyDescent="0.2">
      <c r="E1157" s="116">
        <f t="shared" si="211"/>
        <v>1153</v>
      </c>
      <c r="F1157" s="116">
        <f t="shared" si="215"/>
        <v>24</v>
      </c>
      <c r="G1157" s="118">
        <f t="shared" si="216"/>
        <v>10</v>
      </c>
      <c r="H1157" s="118">
        <f t="shared" si="212"/>
        <v>2026</v>
      </c>
      <c r="I1157" s="125">
        <f t="shared" si="217"/>
        <v>46319</v>
      </c>
      <c r="J1157" s="118">
        <f t="shared" si="213"/>
        <v>7</v>
      </c>
      <c r="K1157" s="118" t="str">
        <f t="shared" si="218"/>
        <v>SÁBADO</v>
      </c>
      <c r="L1157" s="124">
        <f t="shared" si="214"/>
        <v>1</v>
      </c>
    </row>
    <row r="1158" spans="5:12" x14ac:dyDescent="0.2">
      <c r="E1158" s="116">
        <f t="shared" ref="E1158:E1221" si="219">E1157+1</f>
        <v>1154</v>
      </c>
      <c r="F1158" s="116">
        <f t="shared" si="215"/>
        <v>25</v>
      </c>
      <c r="G1158" s="118">
        <f t="shared" si="216"/>
        <v>10</v>
      </c>
      <c r="H1158" s="118">
        <f t="shared" ref="H1158:H1221" si="220">YEAR(I1158)</f>
        <v>2026</v>
      </c>
      <c r="I1158" s="125">
        <f t="shared" si="217"/>
        <v>46320</v>
      </c>
      <c r="J1158" s="118">
        <f t="shared" ref="J1158:J1221" si="221">WEEKDAY(I1158)</f>
        <v>1</v>
      </c>
      <c r="K1158" s="118" t="str">
        <f t="shared" si="218"/>
        <v>DOMINGO</v>
      </c>
      <c r="L1158" s="124">
        <f t="shared" si="214"/>
        <v>0</v>
      </c>
    </row>
    <row r="1159" spans="5:12" x14ac:dyDescent="0.2">
      <c r="E1159" s="116">
        <f t="shared" si="219"/>
        <v>1155</v>
      </c>
      <c r="F1159" s="116">
        <f t="shared" si="215"/>
        <v>26</v>
      </c>
      <c r="G1159" s="118">
        <f t="shared" si="216"/>
        <v>10</v>
      </c>
      <c r="H1159" s="118">
        <f t="shared" si="220"/>
        <v>2026</v>
      </c>
      <c r="I1159" s="125">
        <f t="shared" si="217"/>
        <v>46321</v>
      </c>
      <c r="J1159" s="118">
        <f t="shared" si="221"/>
        <v>2</v>
      </c>
      <c r="K1159" s="118" t="str">
        <f t="shared" si="218"/>
        <v>2ª-feira</v>
      </c>
      <c r="L1159" s="124">
        <f t="shared" si="214"/>
        <v>0</v>
      </c>
    </row>
    <row r="1160" spans="5:12" x14ac:dyDescent="0.2">
      <c r="E1160" s="116">
        <f t="shared" si="219"/>
        <v>1156</v>
      </c>
      <c r="F1160" s="116">
        <f t="shared" si="215"/>
        <v>27</v>
      </c>
      <c r="G1160" s="118">
        <f t="shared" si="216"/>
        <v>10</v>
      </c>
      <c r="H1160" s="118">
        <f t="shared" si="220"/>
        <v>2026</v>
      </c>
      <c r="I1160" s="125">
        <f t="shared" si="217"/>
        <v>46322</v>
      </c>
      <c r="J1160" s="118">
        <f t="shared" si="221"/>
        <v>3</v>
      </c>
      <c r="K1160" s="118" t="str">
        <f t="shared" si="218"/>
        <v>3ª-feira</v>
      </c>
      <c r="L1160" s="124">
        <f t="shared" si="214"/>
        <v>0</v>
      </c>
    </row>
    <row r="1161" spans="5:12" x14ac:dyDescent="0.2">
      <c r="E1161" s="116">
        <f t="shared" si="219"/>
        <v>1157</v>
      </c>
      <c r="F1161" s="116">
        <f t="shared" si="215"/>
        <v>28</v>
      </c>
      <c r="G1161" s="118">
        <f t="shared" si="216"/>
        <v>10</v>
      </c>
      <c r="H1161" s="118">
        <f t="shared" si="220"/>
        <v>2026</v>
      </c>
      <c r="I1161" s="125">
        <f t="shared" si="217"/>
        <v>46323</v>
      </c>
      <c r="J1161" s="118">
        <f t="shared" si="221"/>
        <v>4</v>
      </c>
      <c r="K1161" s="118" t="str">
        <f t="shared" si="218"/>
        <v>4ª-feira</v>
      </c>
      <c r="L1161" s="124">
        <f t="shared" ref="L1161:L1224" si="222">IF(J1161=6,2,IF(J1161=7,1,0))</f>
        <v>0</v>
      </c>
    </row>
    <row r="1162" spans="5:12" x14ac:dyDescent="0.2">
      <c r="E1162" s="116">
        <f t="shared" si="219"/>
        <v>1158</v>
      </c>
      <c r="F1162" s="116">
        <f t="shared" si="215"/>
        <v>29</v>
      </c>
      <c r="G1162" s="118">
        <f t="shared" si="216"/>
        <v>10</v>
      </c>
      <c r="H1162" s="118">
        <f t="shared" si="220"/>
        <v>2026</v>
      </c>
      <c r="I1162" s="125">
        <f t="shared" si="217"/>
        <v>46324</v>
      </c>
      <c r="J1162" s="118">
        <f t="shared" si="221"/>
        <v>5</v>
      </c>
      <c r="K1162" s="118" t="str">
        <f t="shared" si="218"/>
        <v>5ª-feira</v>
      </c>
      <c r="L1162" s="124">
        <f t="shared" si="222"/>
        <v>0</v>
      </c>
    </row>
    <row r="1163" spans="5:12" x14ac:dyDescent="0.2">
      <c r="E1163" s="116">
        <f t="shared" si="219"/>
        <v>1159</v>
      </c>
      <c r="F1163" s="116">
        <f t="shared" si="215"/>
        <v>30</v>
      </c>
      <c r="G1163" s="118">
        <f t="shared" si="216"/>
        <v>10</v>
      </c>
      <c r="H1163" s="118">
        <f t="shared" si="220"/>
        <v>2026</v>
      </c>
      <c r="I1163" s="125">
        <f t="shared" si="217"/>
        <v>46325</v>
      </c>
      <c r="J1163" s="118">
        <f t="shared" si="221"/>
        <v>6</v>
      </c>
      <c r="K1163" s="118" t="str">
        <f t="shared" si="218"/>
        <v>6ª-feira</v>
      </c>
      <c r="L1163" s="124">
        <f t="shared" si="222"/>
        <v>2</v>
      </c>
    </row>
    <row r="1164" spans="5:12" x14ac:dyDescent="0.2">
      <c r="E1164" s="116">
        <f t="shared" si="219"/>
        <v>1160</v>
      </c>
      <c r="F1164" s="116">
        <f t="shared" si="215"/>
        <v>31</v>
      </c>
      <c r="G1164" s="118">
        <f t="shared" si="216"/>
        <v>10</v>
      </c>
      <c r="H1164" s="118">
        <f t="shared" si="220"/>
        <v>2026</v>
      </c>
      <c r="I1164" s="125">
        <f t="shared" si="217"/>
        <v>46326</v>
      </c>
      <c r="J1164" s="118">
        <f t="shared" si="221"/>
        <v>7</v>
      </c>
      <c r="K1164" s="118" t="str">
        <f t="shared" si="218"/>
        <v>SÁBADO</v>
      </c>
      <c r="L1164" s="124">
        <f t="shared" si="222"/>
        <v>1</v>
      </c>
    </row>
    <row r="1165" spans="5:12" x14ac:dyDescent="0.2">
      <c r="E1165" s="116">
        <f t="shared" si="219"/>
        <v>1161</v>
      </c>
      <c r="F1165" s="116">
        <f t="shared" si="215"/>
        <v>1</v>
      </c>
      <c r="G1165" s="118">
        <f t="shared" si="216"/>
        <v>11</v>
      </c>
      <c r="H1165" s="118">
        <f t="shared" si="220"/>
        <v>2026</v>
      </c>
      <c r="I1165" s="125">
        <f t="shared" si="217"/>
        <v>46327</v>
      </c>
      <c r="J1165" s="118">
        <f t="shared" si="221"/>
        <v>1</v>
      </c>
      <c r="K1165" s="118" t="str">
        <f t="shared" si="218"/>
        <v>DOMINGO</v>
      </c>
      <c r="L1165" s="124">
        <f t="shared" si="222"/>
        <v>0</v>
      </c>
    </row>
    <row r="1166" spans="5:12" x14ac:dyDescent="0.2">
      <c r="E1166" s="116">
        <f t="shared" si="219"/>
        <v>1162</v>
      </c>
      <c r="F1166" s="116">
        <f t="shared" si="215"/>
        <v>2</v>
      </c>
      <c r="G1166" s="118">
        <f t="shared" si="216"/>
        <v>11</v>
      </c>
      <c r="H1166" s="118">
        <f t="shared" si="220"/>
        <v>2026</v>
      </c>
      <c r="I1166" s="125">
        <f t="shared" si="217"/>
        <v>46328</v>
      </c>
      <c r="J1166" s="118">
        <f t="shared" si="221"/>
        <v>2</v>
      </c>
      <c r="K1166" s="118" t="str">
        <f t="shared" si="218"/>
        <v>2ª-feira</v>
      </c>
      <c r="L1166" s="124">
        <f t="shared" si="222"/>
        <v>0</v>
      </c>
    </row>
    <row r="1167" spans="5:12" x14ac:dyDescent="0.2">
      <c r="E1167" s="116">
        <f t="shared" si="219"/>
        <v>1163</v>
      </c>
      <c r="F1167" s="116">
        <f t="shared" si="215"/>
        <v>3</v>
      </c>
      <c r="G1167" s="118">
        <f t="shared" si="216"/>
        <v>11</v>
      </c>
      <c r="H1167" s="118">
        <f t="shared" si="220"/>
        <v>2026</v>
      </c>
      <c r="I1167" s="125">
        <f t="shared" si="217"/>
        <v>46329</v>
      </c>
      <c r="J1167" s="118">
        <f t="shared" si="221"/>
        <v>3</v>
      </c>
      <c r="K1167" s="118" t="str">
        <f t="shared" si="218"/>
        <v>3ª-feira</v>
      </c>
      <c r="L1167" s="124">
        <f t="shared" si="222"/>
        <v>0</v>
      </c>
    </row>
    <row r="1168" spans="5:12" x14ac:dyDescent="0.2">
      <c r="E1168" s="116">
        <f t="shared" si="219"/>
        <v>1164</v>
      </c>
      <c r="F1168" s="116">
        <f t="shared" si="215"/>
        <v>4</v>
      </c>
      <c r="G1168" s="118">
        <f t="shared" si="216"/>
        <v>11</v>
      </c>
      <c r="H1168" s="118">
        <f t="shared" si="220"/>
        <v>2026</v>
      </c>
      <c r="I1168" s="125">
        <f t="shared" si="217"/>
        <v>46330</v>
      </c>
      <c r="J1168" s="118">
        <f t="shared" si="221"/>
        <v>4</v>
      </c>
      <c r="K1168" s="118" t="str">
        <f t="shared" si="218"/>
        <v>4ª-feira</v>
      </c>
      <c r="L1168" s="124">
        <f t="shared" si="222"/>
        <v>0</v>
      </c>
    </row>
    <row r="1169" spans="5:12" x14ac:dyDescent="0.2">
      <c r="E1169" s="116">
        <f t="shared" si="219"/>
        <v>1165</v>
      </c>
      <c r="F1169" s="116">
        <f t="shared" si="215"/>
        <v>5</v>
      </c>
      <c r="G1169" s="118">
        <f t="shared" si="216"/>
        <v>11</v>
      </c>
      <c r="H1169" s="118">
        <f t="shared" si="220"/>
        <v>2026</v>
      </c>
      <c r="I1169" s="125">
        <f t="shared" si="217"/>
        <v>46331</v>
      </c>
      <c r="J1169" s="118">
        <f t="shared" si="221"/>
        <v>5</v>
      </c>
      <c r="K1169" s="118" t="str">
        <f t="shared" si="218"/>
        <v>5ª-feira</v>
      </c>
      <c r="L1169" s="124">
        <f t="shared" si="222"/>
        <v>0</v>
      </c>
    </row>
    <row r="1170" spans="5:12" x14ac:dyDescent="0.2">
      <c r="E1170" s="116">
        <f t="shared" si="219"/>
        <v>1166</v>
      </c>
      <c r="F1170" s="116">
        <f t="shared" si="215"/>
        <v>6</v>
      </c>
      <c r="G1170" s="118">
        <f t="shared" si="216"/>
        <v>11</v>
      </c>
      <c r="H1170" s="118">
        <f t="shared" si="220"/>
        <v>2026</v>
      </c>
      <c r="I1170" s="125">
        <f t="shared" si="217"/>
        <v>46332</v>
      </c>
      <c r="J1170" s="118">
        <f t="shared" si="221"/>
        <v>6</v>
      </c>
      <c r="K1170" s="118" t="str">
        <f t="shared" si="218"/>
        <v>6ª-feira</v>
      </c>
      <c r="L1170" s="124">
        <f t="shared" si="222"/>
        <v>2</v>
      </c>
    </row>
    <row r="1171" spans="5:12" x14ac:dyDescent="0.2">
      <c r="E1171" s="116">
        <f t="shared" si="219"/>
        <v>1167</v>
      </c>
      <c r="F1171" s="116">
        <f t="shared" si="215"/>
        <v>7</v>
      </c>
      <c r="G1171" s="118">
        <f t="shared" si="216"/>
        <v>11</v>
      </c>
      <c r="H1171" s="118">
        <f t="shared" si="220"/>
        <v>2026</v>
      </c>
      <c r="I1171" s="125">
        <f t="shared" si="217"/>
        <v>46333</v>
      </c>
      <c r="J1171" s="118">
        <f t="shared" si="221"/>
        <v>7</v>
      </c>
      <c r="K1171" s="118" t="str">
        <f t="shared" si="218"/>
        <v>SÁBADO</v>
      </c>
      <c r="L1171" s="124">
        <f t="shared" si="222"/>
        <v>1</v>
      </c>
    </row>
    <row r="1172" spans="5:12" x14ac:dyDescent="0.2">
      <c r="E1172" s="116">
        <f t="shared" si="219"/>
        <v>1168</v>
      </c>
      <c r="F1172" s="116">
        <f t="shared" si="215"/>
        <v>8</v>
      </c>
      <c r="G1172" s="118">
        <f t="shared" si="216"/>
        <v>11</v>
      </c>
      <c r="H1172" s="118">
        <f t="shared" si="220"/>
        <v>2026</v>
      </c>
      <c r="I1172" s="125">
        <f t="shared" si="217"/>
        <v>46334</v>
      </c>
      <c r="J1172" s="118">
        <f t="shared" si="221"/>
        <v>1</v>
      </c>
      <c r="K1172" s="118" t="str">
        <f t="shared" si="218"/>
        <v>DOMINGO</v>
      </c>
      <c r="L1172" s="124">
        <f t="shared" si="222"/>
        <v>0</v>
      </c>
    </row>
    <row r="1173" spans="5:12" x14ac:dyDescent="0.2">
      <c r="E1173" s="116">
        <f t="shared" si="219"/>
        <v>1169</v>
      </c>
      <c r="F1173" s="116">
        <f t="shared" si="215"/>
        <v>9</v>
      </c>
      <c r="G1173" s="118">
        <f t="shared" si="216"/>
        <v>11</v>
      </c>
      <c r="H1173" s="118">
        <f t="shared" si="220"/>
        <v>2026</v>
      </c>
      <c r="I1173" s="125">
        <f t="shared" si="217"/>
        <v>46335</v>
      </c>
      <c r="J1173" s="118">
        <f t="shared" si="221"/>
        <v>2</v>
      </c>
      <c r="K1173" s="118" t="str">
        <f t="shared" si="218"/>
        <v>2ª-feira</v>
      </c>
      <c r="L1173" s="124">
        <f t="shared" si="222"/>
        <v>0</v>
      </c>
    </row>
    <row r="1174" spans="5:12" x14ac:dyDescent="0.2">
      <c r="E1174" s="116">
        <f t="shared" si="219"/>
        <v>1170</v>
      </c>
      <c r="F1174" s="116">
        <f t="shared" ref="F1174:F1237" si="223">DAY(I1174)</f>
        <v>10</v>
      </c>
      <c r="G1174" s="118">
        <f t="shared" ref="G1174:G1237" si="224">MONTH(I1174)</f>
        <v>11</v>
      </c>
      <c r="H1174" s="118">
        <f t="shared" si="220"/>
        <v>2026</v>
      </c>
      <c r="I1174" s="125">
        <f t="shared" ref="I1174:I1237" si="225">I1173+1</f>
        <v>46336</v>
      </c>
      <c r="J1174" s="118">
        <f t="shared" si="221"/>
        <v>3</v>
      </c>
      <c r="K1174" s="118" t="str">
        <f t="shared" si="218"/>
        <v>3ª-feira</v>
      </c>
      <c r="L1174" s="124">
        <f t="shared" si="222"/>
        <v>0</v>
      </c>
    </row>
    <row r="1175" spans="5:12" x14ac:dyDescent="0.2">
      <c r="E1175" s="116">
        <f t="shared" si="219"/>
        <v>1171</v>
      </c>
      <c r="F1175" s="116">
        <f t="shared" si="223"/>
        <v>11</v>
      </c>
      <c r="G1175" s="118">
        <f t="shared" si="224"/>
        <v>11</v>
      </c>
      <c r="H1175" s="118">
        <f t="shared" si="220"/>
        <v>2026</v>
      </c>
      <c r="I1175" s="125">
        <f t="shared" si="225"/>
        <v>46337</v>
      </c>
      <c r="J1175" s="118">
        <f t="shared" si="221"/>
        <v>4</v>
      </c>
      <c r="K1175" s="118" t="str">
        <f t="shared" si="218"/>
        <v>4ª-feira</v>
      </c>
      <c r="L1175" s="124">
        <f t="shared" si="222"/>
        <v>0</v>
      </c>
    </row>
    <row r="1176" spans="5:12" x14ac:dyDescent="0.2">
      <c r="E1176" s="116">
        <f t="shared" si="219"/>
        <v>1172</v>
      </c>
      <c r="F1176" s="116">
        <f t="shared" si="223"/>
        <v>12</v>
      </c>
      <c r="G1176" s="118">
        <f t="shared" si="224"/>
        <v>11</v>
      </c>
      <c r="H1176" s="118">
        <f t="shared" si="220"/>
        <v>2026</v>
      </c>
      <c r="I1176" s="125">
        <f t="shared" si="225"/>
        <v>46338</v>
      </c>
      <c r="J1176" s="118">
        <f t="shared" si="221"/>
        <v>5</v>
      </c>
      <c r="K1176" s="118" t="str">
        <f t="shared" si="218"/>
        <v>5ª-feira</v>
      </c>
      <c r="L1176" s="124">
        <f t="shared" si="222"/>
        <v>0</v>
      </c>
    </row>
    <row r="1177" spans="5:12" x14ac:dyDescent="0.2">
      <c r="E1177" s="116">
        <f t="shared" si="219"/>
        <v>1173</v>
      </c>
      <c r="F1177" s="116">
        <f t="shared" si="223"/>
        <v>13</v>
      </c>
      <c r="G1177" s="118">
        <f t="shared" si="224"/>
        <v>11</v>
      </c>
      <c r="H1177" s="118">
        <f t="shared" si="220"/>
        <v>2026</v>
      </c>
      <c r="I1177" s="125">
        <f t="shared" si="225"/>
        <v>46339</v>
      </c>
      <c r="J1177" s="118">
        <f t="shared" si="221"/>
        <v>6</v>
      </c>
      <c r="K1177" s="118" t="str">
        <f t="shared" si="218"/>
        <v>6ª-feira</v>
      </c>
      <c r="L1177" s="124">
        <f t="shared" si="222"/>
        <v>2</v>
      </c>
    </row>
    <row r="1178" spans="5:12" x14ac:dyDescent="0.2">
      <c r="E1178" s="116">
        <f t="shared" si="219"/>
        <v>1174</v>
      </c>
      <c r="F1178" s="116">
        <f t="shared" si="223"/>
        <v>14</v>
      </c>
      <c r="G1178" s="118">
        <f t="shared" si="224"/>
        <v>11</v>
      </c>
      <c r="H1178" s="118">
        <f t="shared" si="220"/>
        <v>2026</v>
      </c>
      <c r="I1178" s="125">
        <f t="shared" si="225"/>
        <v>46340</v>
      </c>
      <c r="J1178" s="118">
        <f t="shared" si="221"/>
        <v>7</v>
      </c>
      <c r="K1178" s="118" t="str">
        <f t="shared" si="218"/>
        <v>SÁBADO</v>
      </c>
      <c r="L1178" s="124">
        <f t="shared" si="222"/>
        <v>1</v>
      </c>
    </row>
    <row r="1179" spans="5:12" x14ac:dyDescent="0.2">
      <c r="E1179" s="116">
        <f t="shared" si="219"/>
        <v>1175</v>
      </c>
      <c r="F1179" s="116">
        <f t="shared" si="223"/>
        <v>15</v>
      </c>
      <c r="G1179" s="118">
        <f t="shared" si="224"/>
        <v>11</v>
      </c>
      <c r="H1179" s="118">
        <f t="shared" si="220"/>
        <v>2026</v>
      </c>
      <c r="I1179" s="125">
        <f t="shared" si="225"/>
        <v>46341</v>
      </c>
      <c r="J1179" s="118">
        <f t="shared" si="221"/>
        <v>1</v>
      </c>
      <c r="K1179" s="118" t="str">
        <f t="shared" si="218"/>
        <v>DOMINGO</v>
      </c>
      <c r="L1179" s="124">
        <f t="shared" si="222"/>
        <v>0</v>
      </c>
    </row>
    <row r="1180" spans="5:12" x14ac:dyDescent="0.2">
      <c r="E1180" s="116">
        <f t="shared" si="219"/>
        <v>1176</v>
      </c>
      <c r="F1180" s="116">
        <f t="shared" si="223"/>
        <v>16</v>
      </c>
      <c r="G1180" s="118">
        <f t="shared" si="224"/>
        <v>11</v>
      </c>
      <c r="H1180" s="118">
        <f t="shared" si="220"/>
        <v>2026</v>
      </c>
      <c r="I1180" s="125">
        <f t="shared" si="225"/>
        <v>46342</v>
      </c>
      <c r="J1180" s="118">
        <f t="shared" si="221"/>
        <v>2</v>
      </c>
      <c r="K1180" s="118" t="str">
        <f t="shared" si="218"/>
        <v>2ª-feira</v>
      </c>
      <c r="L1180" s="124">
        <f t="shared" si="222"/>
        <v>0</v>
      </c>
    </row>
    <row r="1181" spans="5:12" x14ac:dyDescent="0.2">
      <c r="E1181" s="116">
        <f t="shared" si="219"/>
        <v>1177</v>
      </c>
      <c r="F1181" s="116">
        <f t="shared" si="223"/>
        <v>17</v>
      </c>
      <c r="G1181" s="118">
        <f t="shared" si="224"/>
        <v>11</v>
      </c>
      <c r="H1181" s="118">
        <f t="shared" si="220"/>
        <v>2026</v>
      </c>
      <c r="I1181" s="125">
        <f t="shared" si="225"/>
        <v>46343</v>
      </c>
      <c r="J1181" s="118">
        <f t="shared" si="221"/>
        <v>3</v>
      </c>
      <c r="K1181" s="118" t="str">
        <f t="shared" si="218"/>
        <v>3ª-feira</v>
      </c>
      <c r="L1181" s="124">
        <f t="shared" si="222"/>
        <v>0</v>
      </c>
    </row>
    <row r="1182" spans="5:12" x14ac:dyDescent="0.2">
      <c r="E1182" s="116">
        <f t="shared" si="219"/>
        <v>1178</v>
      </c>
      <c r="F1182" s="116">
        <f t="shared" si="223"/>
        <v>18</v>
      </c>
      <c r="G1182" s="118">
        <f t="shared" si="224"/>
        <v>11</v>
      </c>
      <c r="H1182" s="118">
        <f t="shared" si="220"/>
        <v>2026</v>
      </c>
      <c r="I1182" s="125">
        <f t="shared" si="225"/>
        <v>46344</v>
      </c>
      <c r="J1182" s="118">
        <f t="shared" si="221"/>
        <v>4</v>
      </c>
      <c r="K1182" s="118" t="str">
        <f t="shared" si="218"/>
        <v>4ª-feira</v>
      </c>
      <c r="L1182" s="124">
        <f t="shared" si="222"/>
        <v>0</v>
      </c>
    </row>
    <row r="1183" spans="5:12" x14ac:dyDescent="0.2">
      <c r="E1183" s="116">
        <f t="shared" si="219"/>
        <v>1179</v>
      </c>
      <c r="F1183" s="116">
        <f t="shared" si="223"/>
        <v>19</v>
      </c>
      <c r="G1183" s="118">
        <f t="shared" si="224"/>
        <v>11</v>
      </c>
      <c r="H1183" s="118">
        <f t="shared" si="220"/>
        <v>2026</v>
      </c>
      <c r="I1183" s="125">
        <f t="shared" si="225"/>
        <v>46345</v>
      </c>
      <c r="J1183" s="118">
        <f t="shared" si="221"/>
        <v>5</v>
      </c>
      <c r="K1183" s="118" t="str">
        <f t="shared" si="218"/>
        <v>5ª-feira</v>
      </c>
      <c r="L1183" s="124">
        <f t="shared" si="222"/>
        <v>0</v>
      </c>
    </row>
    <row r="1184" spans="5:12" x14ac:dyDescent="0.2">
      <c r="E1184" s="116">
        <f t="shared" si="219"/>
        <v>1180</v>
      </c>
      <c r="F1184" s="116">
        <f t="shared" si="223"/>
        <v>20</v>
      </c>
      <c r="G1184" s="118">
        <f t="shared" si="224"/>
        <v>11</v>
      </c>
      <c r="H1184" s="118">
        <f t="shared" si="220"/>
        <v>2026</v>
      </c>
      <c r="I1184" s="125">
        <f t="shared" si="225"/>
        <v>46346</v>
      </c>
      <c r="J1184" s="118">
        <f t="shared" si="221"/>
        <v>6</v>
      </c>
      <c r="K1184" s="118" t="str">
        <f t="shared" si="218"/>
        <v>6ª-feira</v>
      </c>
      <c r="L1184" s="124">
        <f t="shared" si="222"/>
        <v>2</v>
      </c>
    </row>
    <row r="1185" spans="5:12" x14ac:dyDescent="0.2">
      <c r="E1185" s="116">
        <f t="shared" si="219"/>
        <v>1181</v>
      </c>
      <c r="F1185" s="116">
        <f t="shared" si="223"/>
        <v>21</v>
      </c>
      <c r="G1185" s="118">
        <f t="shared" si="224"/>
        <v>11</v>
      </c>
      <c r="H1185" s="118">
        <f t="shared" si="220"/>
        <v>2026</v>
      </c>
      <c r="I1185" s="125">
        <f t="shared" si="225"/>
        <v>46347</v>
      </c>
      <c r="J1185" s="118">
        <f t="shared" si="221"/>
        <v>7</v>
      </c>
      <c r="K1185" s="118" t="str">
        <f t="shared" si="218"/>
        <v>SÁBADO</v>
      </c>
      <c r="L1185" s="124">
        <f t="shared" si="222"/>
        <v>1</v>
      </c>
    </row>
    <row r="1186" spans="5:12" x14ac:dyDescent="0.2">
      <c r="E1186" s="116">
        <f t="shared" si="219"/>
        <v>1182</v>
      </c>
      <c r="F1186" s="116">
        <f t="shared" si="223"/>
        <v>22</v>
      </c>
      <c r="G1186" s="118">
        <f t="shared" si="224"/>
        <v>11</v>
      </c>
      <c r="H1186" s="118">
        <f t="shared" si="220"/>
        <v>2026</v>
      </c>
      <c r="I1186" s="125">
        <f t="shared" si="225"/>
        <v>46348</v>
      </c>
      <c r="J1186" s="118">
        <f t="shared" si="221"/>
        <v>1</v>
      </c>
      <c r="K1186" s="118" t="str">
        <f t="shared" si="218"/>
        <v>DOMINGO</v>
      </c>
      <c r="L1186" s="124">
        <f t="shared" si="222"/>
        <v>0</v>
      </c>
    </row>
    <row r="1187" spans="5:12" x14ac:dyDescent="0.2">
      <c r="E1187" s="116">
        <f t="shared" si="219"/>
        <v>1183</v>
      </c>
      <c r="F1187" s="116">
        <f t="shared" si="223"/>
        <v>23</v>
      </c>
      <c r="G1187" s="118">
        <f t="shared" si="224"/>
        <v>11</v>
      </c>
      <c r="H1187" s="118">
        <f t="shared" si="220"/>
        <v>2026</v>
      </c>
      <c r="I1187" s="125">
        <f t="shared" si="225"/>
        <v>46349</v>
      </c>
      <c r="J1187" s="118">
        <f t="shared" si="221"/>
        <v>2</v>
      </c>
      <c r="K1187" s="118" t="str">
        <f t="shared" si="218"/>
        <v>2ª-feira</v>
      </c>
      <c r="L1187" s="124">
        <f t="shared" si="222"/>
        <v>0</v>
      </c>
    </row>
    <row r="1188" spans="5:12" x14ac:dyDescent="0.2">
      <c r="E1188" s="116">
        <f t="shared" si="219"/>
        <v>1184</v>
      </c>
      <c r="F1188" s="116">
        <f t="shared" si="223"/>
        <v>24</v>
      </c>
      <c r="G1188" s="118">
        <f t="shared" si="224"/>
        <v>11</v>
      </c>
      <c r="H1188" s="118">
        <f t="shared" si="220"/>
        <v>2026</v>
      </c>
      <c r="I1188" s="125">
        <f t="shared" si="225"/>
        <v>46350</v>
      </c>
      <c r="J1188" s="118">
        <f t="shared" si="221"/>
        <v>3</v>
      </c>
      <c r="K1188" s="118" t="str">
        <f t="shared" si="218"/>
        <v>3ª-feira</v>
      </c>
      <c r="L1188" s="124">
        <f t="shared" si="222"/>
        <v>0</v>
      </c>
    </row>
    <row r="1189" spans="5:12" x14ac:dyDescent="0.2">
      <c r="E1189" s="116">
        <f t="shared" si="219"/>
        <v>1185</v>
      </c>
      <c r="F1189" s="116">
        <f t="shared" si="223"/>
        <v>25</v>
      </c>
      <c r="G1189" s="118">
        <f t="shared" si="224"/>
        <v>11</v>
      </c>
      <c r="H1189" s="118">
        <f t="shared" si="220"/>
        <v>2026</v>
      </c>
      <c r="I1189" s="125">
        <f t="shared" si="225"/>
        <v>46351</v>
      </c>
      <c r="J1189" s="118">
        <f t="shared" si="221"/>
        <v>4</v>
      </c>
      <c r="K1189" s="118" t="str">
        <f t="shared" si="218"/>
        <v>4ª-feira</v>
      </c>
      <c r="L1189" s="124">
        <f t="shared" si="222"/>
        <v>0</v>
      </c>
    </row>
    <row r="1190" spans="5:12" x14ac:dyDescent="0.2">
      <c r="E1190" s="116">
        <f t="shared" si="219"/>
        <v>1186</v>
      </c>
      <c r="F1190" s="116">
        <f t="shared" si="223"/>
        <v>26</v>
      </c>
      <c r="G1190" s="118">
        <f t="shared" si="224"/>
        <v>11</v>
      </c>
      <c r="H1190" s="118">
        <f t="shared" si="220"/>
        <v>2026</v>
      </c>
      <c r="I1190" s="125">
        <f t="shared" si="225"/>
        <v>46352</v>
      </c>
      <c r="J1190" s="118">
        <f t="shared" si="221"/>
        <v>5</v>
      </c>
      <c r="K1190" s="118" t="str">
        <f t="shared" si="218"/>
        <v>5ª-feira</v>
      </c>
      <c r="L1190" s="124">
        <f t="shared" si="222"/>
        <v>0</v>
      </c>
    </row>
    <row r="1191" spans="5:12" x14ac:dyDescent="0.2">
      <c r="E1191" s="116">
        <f t="shared" si="219"/>
        <v>1187</v>
      </c>
      <c r="F1191" s="116">
        <f t="shared" si="223"/>
        <v>27</v>
      </c>
      <c r="G1191" s="118">
        <f t="shared" si="224"/>
        <v>11</v>
      </c>
      <c r="H1191" s="118">
        <f t="shared" si="220"/>
        <v>2026</v>
      </c>
      <c r="I1191" s="125">
        <f t="shared" si="225"/>
        <v>46353</v>
      </c>
      <c r="J1191" s="118">
        <f t="shared" si="221"/>
        <v>6</v>
      </c>
      <c r="K1191" s="118" t="str">
        <f t="shared" si="218"/>
        <v>6ª-feira</v>
      </c>
      <c r="L1191" s="124">
        <f t="shared" si="222"/>
        <v>2</v>
      </c>
    </row>
    <row r="1192" spans="5:12" x14ac:dyDescent="0.2">
      <c r="E1192" s="116">
        <f t="shared" si="219"/>
        <v>1188</v>
      </c>
      <c r="F1192" s="116">
        <f t="shared" si="223"/>
        <v>28</v>
      </c>
      <c r="G1192" s="118">
        <f t="shared" si="224"/>
        <v>11</v>
      </c>
      <c r="H1192" s="118">
        <f t="shared" si="220"/>
        <v>2026</v>
      </c>
      <c r="I1192" s="125">
        <f t="shared" si="225"/>
        <v>46354</v>
      </c>
      <c r="J1192" s="118">
        <f t="shared" si="221"/>
        <v>7</v>
      </c>
      <c r="K1192" s="118" t="str">
        <f t="shared" si="218"/>
        <v>SÁBADO</v>
      </c>
      <c r="L1192" s="124">
        <f t="shared" si="222"/>
        <v>1</v>
      </c>
    </row>
    <row r="1193" spans="5:12" x14ac:dyDescent="0.2">
      <c r="E1193" s="116">
        <f t="shared" si="219"/>
        <v>1189</v>
      </c>
      <c r="F1193" s="116">
        <f t="shared" si="223"/>
        <v>29</v>
      </c>
      <c r="G1193" s="118">
        <f t="shared" si="224"/>
        <v>11</v>
      </c>
      <c r="H1193" s="118">
        <f t="shared" si="220"/>
        <v>2026</v>
      </c>
      <c r="I1193" s="125">
        <f t="shared" si="225"/>
        <v>46355</v>
      </c>
      <c r="J1193" s="118">
        <f t="shared" si="221"/>
        <v>1</v>
      </c>
      <c r="K1193" s="118" t="str">
        <f t="shared" si="218"/>
        <v>DOMINGO</v>
      </c>
      <c r="L1193" s="124">
        <f t="shared" si="222"/>
        <v>0</v>
      </c>
    </row>
    <row r="1194" spans="5:12" x14ac:dyDescent="0.2">
      <c r="E1194" s="116">
        <f t="shared" si="219"/>
        <v>1190</v>
      </c>
      <c r="F1194" s="116">
        <f t="shared" si="223"/>
        <v>30</v>
      </c>
      <c r="G1194" s="118">
        <f t="shared" si="224"/>
        <v>11</v>
      </c>
      <c r="H1194" s="118">
        <f t="shared" si="220"/>
        <v>2026</v>
      </c>
      <c r="I1194" s="125">
        <f t="shared" si="225"/>
        <v>46356</v>
      </c>
      <c r="J1194" s="118">
        <f t="shared" si="221"/>
        <v>2</v>
      </c>
      <c r="K1194" s="118" t="str">
        <f t="shared" si="218"/>
        <v>2ª-feira</v>
      </c>
      <c r="L1194" s="124">
        <f t="shared" si="222"/>
        <v>0</v>
      </c>
    </row>
    <row r="1195" spans="5:12" x14ac:dyDescent="0.2">
      <c r="E1195" s="116">
        <f t="shared" si="219"/>
        <v>1191</v>
      </c>
      <c r="F1195" s="116">
        <f t="shared" si="223"/>
        <v>1</v>
      </c>
      <c r="G1195" s="118">
        <f t="shared" si="224"/>
        <v>12</v>
      </c>
      <c r="H1195" s="118">
        <f t="shared" si="220"/>
        <v>2026</v>
      </c>
      <c r="I1195" s="125">
        <f t="shared" si="225"/>
        <v>46357</v>
      </c>
      <c r="J1195" s="118">
        <f t="shared" si="221"/>
        <v>3</v>
      </c>
      <c r="K1195" s="118" t="str">
        <f t="shared" si="218"/>
        <v>3ª-feira</v>
      </c>
      <c r="L1195" s="124">
        <f t="shared" si="222"/>
        <v>0</v>
      </c>
    </row>
    <row r="1196" spans="5:12" x14ac:dyDescent="0.2">
      <c r="E1196" s="116">
        <f t="shared" si="219"/>
        <v>1192</v>
      </c>
      <c r="F1196" s="116">
        <f t="shared" si="223"/>
        <v>2</v>
      </c>
      <c r="G1196" s="118">
        <f t="shared" si="224"/>
        <v>12</v>
      </c>
      <c r="H1196" s="118">
        <f t="shared" si="220"/>
        <v>2026</v>
      </c>
      <c r="I1196" s="125">
        <f t="shared" si="225"/>
        <v>46358</v>
      </c>
      <c r="J1196" s="118">
        <f t="shared" si="221"/>
        <v>4</v>
      </c>
      <c r="K1196" s="118" t="str">
        <f t="shared" si="218"/>
        <v>4ª-feira</v>
      </c>
      <c r="L1196" s="124">
        <f t="shared" si="222"/>
        <v>0</v>
      </c>
    </row>
    <row r="1197" spans="5:12" x14ac:dyDescent="0.2">
      <c r="E1197" s="116">
        <f t="shared" si="219"/>
        <v>1193</v>
      </c>
      <c r="F1197" s="116">
        <f t="shared" si="223"/>
        <v>3</v>
      </c>
      <c r="G1197" s="118">
        <f t="shared" si="224"/>
        <v>12</v>
      </c>
      <c r="H1197" s="118">
        <f t="shared" si="220"/>
        <v>2026</v>
      </c>
      <c r="I1197" s="125">
        <f t="shared" si="225"/>
        <v>46359</v>
      </c>
      <c r="J1197" s="118">
        <f t="shared" si="221"/>
        <v>5</v>
      </c>
      <c r="K1197" s="118" t="str">
        <f t="shared" si="218"/>
        <v>5ª-feira</v>
      </c>
      <c r="L1197" s="124">
        <f t="shared" si="222"/>
        <v>0</v>
      </c>
    </row>
    <row r="1198" spans="5:12" x14ac:dyDescent="0.2">
      <c r="E1198" s="116">
        <f t="shared" si="219"/>
        <v>1194</v>
      </c>
      <c r="F1198" s="116">
        <f t="shared" si="223"/>
        <v>4</v>
      </c>
      <c r="G1198" s="118">
        <f t="shared" si="224"/>
        <v>12</v>
      </c>
      <c r="H1198" s="118">
        <f t="shared" si="220"/>
        <v>2026</v>
      </c>
      <c r="I1198" s="125">
        <f t="shared" si="225"/>
        <v>46360</v>
      </c>
      <c r="J1198" s="118">
        <f t="shared" si="221"/>
        <v>6</v>
      </c>
      <c r="K1198" s="118" t="str">
        <f t="shared" si="218"/>
        <v>6ª-feira</v>
      </c>
      <c r="L1198" s="124">
        <f t="shared" si="222"/>
        <v>2</v>
      </c>
    </row>
    <row r="1199" spans="5:12" x14ac:dyDescent="0.2">
      <c r="E1199" s="116">
        <f t="shared" si="219"/>
        <v>1195</v>
      </c>
      <c r="F1199" s="116">
        <f t="shared" si="223"/>
        <v>5</v>
      </c>
      <c r="G1199" s="118">
        <f t="shared" si="224"/>
        <v>12</v>
      </c>
      <c r="H1199" s="118">
        <f t="shared" si="220"/>
        <v>2026</v>
      </c>
      <c r="I1199" s="125">
        <f t="shared" si="225"/>
        <v>46361</v>
      </c>
      <c r="J1199" s="118">
        <f t="shared" si="221"/>
        <v>7</v>
      </c>
      <c r="K1199" s="118" t="str">
        <f t="shared" si="218"/>
        <v>SÁBADO</v>
      </c>
      <c r="L1199" s="124">
        <f t="shared" si="222"/>
        <v>1</v>
      </c>
    </row>
    <row r="1200" spans="5:12" x14ac:dyDescent="0.2">
      <c r="E1200" s="116">
        <f t="shared" si="219"/>
        <v>1196</v>
      </c>
      <c r="F1200" s="116">
        <f t="shared" si="223"/>
        <v>6</v>
      </c>
      <c r="G1200" s="118">
        <f t="shared" si="224"/>
        <v>12</v>
      </c>
      <c r="H1200" s="118">
        <f t="shared" si="220"/>
        <v>2026</v>
      </c>
      <c r="I1200" s="125">
        <f t="shared" si="225"/>
        <v>46362</v>
      </c>
      <c r="J1200" s="118">
        <f t="shared" si="221"/>
        <v>1</v>
      </c>
      <c r="K1200" s="118" t="str">
        <f t="shared" si="218"/>
        <v>DOMINGO</v>
      </c>
      <c r="L1200" s="124">
        <f t="shared" si="222"/>
        <v>0</v>
      </c>
    </row>
    <row r="1201" spans="5:12" x14ac:dyDescent="0.2">
      <c r="E1201" s="116">
        <f t="shared" si="219"/>
        <v>1197</v>
      </c>
      <c r="F1201" s="116">
        <f t="shared" si="223"/>
        <v>7</v>
      </c>
      <c r="G1201" s="118">
        <f t="shared" si="224"/>
        <v>12</v>
      </c>
      <c r="H1201" s="118">
        <f t="shared" si="220"/>
        <v>2026</v>
      </c>
      <c r="I1201" s="125">
        <f t="shared" si="225"/>
        <v>46363</v>
      </c>
      <c r="J1201" s="118">
        <f t="shared" si="221"/>
        <v>2</v>
      </c>
      <c r="K1201" s="118" t="str">
        <f t="shared" si="218"/>
        <v>2ª-feira</v>
      </c>
      <c r="L1201" s="124">
        <f t="shared" si="222"/>
        <v>0</v>
      </c>
    </row>
    <row r="1202" spans="5:12" x14ac:dyDescent="0.2">
      <c r="E1202" s="116">
        <f t="shared" si="219"/>
        <v>1198</v>
      </c>
      <c r="F1202" s="116">
        <f t="shared" si="223"/>
        <v>8</v>
      </c>
      <c r="G1202" s="118">
        <f t="shared" si="224"/>
        <v>12</v>
      </c>
      <c r="H1202" s="118">
        <f t="shared" si="220"/>
        <v>2026</v>
      </c>
      <c r="I1202" s="125">
        <f t="shared" si="225"/>
        <v>46364</v>
      </c>
      <c r="J1202" s="118">
        <f t="shared" si="221"/>
        <v>3</v>
      </c>
      <c r="K1202" s="118" t="str">
        <f t="shared" si="218"/>
        <v>3ª-feira</v>
      </c>
      <c r="L1202" s="124">
        <f t="shared" si="222"/>
        <v>0</v>
      </c>
    </row>
    <row r="1203" spans="5:12" x14ac:dyDescent="0.2">
      <c r="E1203" s="116">
        <f t="shared" si="219"/>
        <v>1199</v>
      </c>
      <c r="F1203" s="116">
        <f t="shared" si="223"/>
        <v>9</v>
      </c>
      <c r="G1203" s="118">
        <f t="shared" si="224"/>
        <v>12</v>
      </c>
      <c r="H1203" s="118">
        <f t="shared" si="220"/>
        <v>2026</v>
      </c>
      <c r="I1203" s="125">
        <f t="shared" si="225"/>
        <v>46365</v>
      </c>
      <c r="J1203" s="118">
        <f t="shared" si="221"/>
        <v>4</v>
      </c>
      <c r="K1203" s="118" t="str">
        <f t="shared" si="218"/>
        <v>4ª-feira</v>
      </c>
      <c r="L1203" s="124">
        <f t="shared" si="222"/>
        <v>0</v>
      </c>
    </row>
    <row r="1204" spans="5:12" x14ac:dyDescent="0.2">
      <c r="E1204" s="116">
        <f t="shared" si="219"/>
        <v>1200</v>
      </c>
      <c r="F1204" s="116">
        <f t="shared" si="223"/>
        <v>10</v>
      </c>
      <c r="G1204" s="118">
        <f t="shared" si="224"/>
        <v>12</v>
      </c>
      <c r="H1204" s="118">
        <f t="shared" si="220"/>
        <v>2026</v>
      </c>
      <c r="I1204" s="125">
        <f t="shared" si="225"/>
        <v>46366</v>
      </c>
      <c r="J1204" s="118">
        <f t="shared" si="221"/>
        <v>5</v>
      </c>
      <c r="K1204" s="118" t="str">
        <f t="shared" si="218"/>
        <v>5ª-feira</v>
      </c>
      <c r="L1204" s="124">
        <f t="shared" si="222"/>
        <v>0</v>
      </c>
    </row>
    <row r="1205" spans="5:12" x14ac:dyDescent="0.2">
      <c r="E1205" s="116">
        <f t="shared" si="219"/>
        <v>1201</v>
      </c>
      <c r="F1205" s="116">
        <f t="shared" si="223"/>
        <v>11</v>
      </c>
      <c r="G1205" s="118">
        <f t="shared" si="224"/>
        <v>12</v>
      </c>
      <c r="H1205" s="118">
        <f t="shared" si="220"/>
        <v>2026</v>
      </c>
      <c r="I1205" s="125">
        <f t="shared" si="225"/>
        <v>46367</v>
      </c>
      <c r="J1205" s="118">
        <f t="shared" si="221"/>
        <v>6</v>
      </c>
      <c r="K1205" s="118" t="str">
        <f t="shared" si="218"/>
        <v>6ª-feira</v>
      </c>
      <c r="L1205" s="124">
        <f t="shared" si="222"/>
        <v>2</v>
      </c>
    </row>
    <row r="1206" spans="5:12" x14ac:dyDescent="0.2">
      <c r="E1206" s="116">
        <f t="shared" si="219"/>
        <v>1202</v>
      </c>
      <c r="F1206" s="116">
        <f t="shared" si="223"/>
        <v>12</v>
      </c>
      <c r="G1206" s="118">
        <f t="shared" si="224"/>
        <v>12</v>
      </c>
      <c r="H1206" s="118">
        <f t="shared" si="220"/>
        <v>2026</v>
      </c>
      <c r="I1206" s="125">
        <f t="shared" si="225"/>
        <v>46368</v>
      </c>
      <c r="J1206" s="118">
        <f t="shared" si="221"/>
        <v>7</v>
      </c>
      <c r="K1206" s="118" t="str">
        <f t="shared" si="218"/>
        <v>SÁBADO</v>
      </c>
      <c r="L1206" s="124">
        <f t="shared" si="222"/>
        <v>1</v>
      </c>
    </row>
    <row r="1207" spans="5:12" x14ac:dyDescent="0.2">
      <c r="E1207" s="116">
        <f t="shared" si="219"/>
        <v>1203</v>
      </c>
      <c r="F1207" s="116">
        <f t="shared" si="223"/>
        <v>13</v>
      </c>
      <c r="G1207" s="118">
        <f t="shared" si="224"/>
        <v>12</v>
      </c>
      <c r="H1207" s="118">
        <f t="shared" si="220"/>
        <v>2026</v>
      </c>
      <c r="I1207" s="125">
        <f t="shared" si="225"/>
        <v>46369</v>
      </c>
      <c r="J1207" s="118">
        <f t="shared" si="221"/>
        <v>1</v>
      </c>
      <c r="K1207" s="118" t="str">
        <f t="shared" si="218"/>
        <v>DOMINGO</v>
      </c>
      <c r="L1207" s="124">
        <f t="shared" si="222"/>
        <v>0</v>
      </c>
    </row>
    <row r="1208" spans="5:12" x14ac:dyDescent="0.2">
      <c r="E1208" s="116">
        <f t="shared" si="219"/>
        <v>1204</v>
      </c>
      <c r="F1208" s="116">
        <f t="shared" si="223"/>
        <v>14</v>
      </c>
      <c r="G1208" s="118">
        <f t="shared" si="224"/>
        <v>12</v>
      </c>
      <c r="H1208" s="118">
        <f t="shared" si="220"/>
        <v>2026</v>
      </c>
      <c r="I1208" s="125">
        <f t="shared" si="225"/>
        <v>46370</v>
      </c>
      <c r="J1208" s="118">
        <f t="shared" si="221"/>
        <v>2</v>
      </c>
      <c r="K1208" s="118" t="str">
        <f t="shared" si="218"/>
        <v>2ª-feira</v>
      </c>
      <c r="L1208" s="124">
        <f t="shared" si="222"/>
        <v>0</v>
      </c>
    </row>
    <row r="1209" spans="5:12" x14ac:dyDescent="0.2">
      <c r="E1209" s="116">
        <f t="shared" si="219"/>
        <v>1205</v>
      </c>
      <c r="F1209" s="116">
        <f t="shared" si="223"/>
        <v>15</v>
      </c>
      <c r="G1209" s="118">
        <f t="shared" si="224"/>
        <v>12</v>
      </c>
      <c r="H1209" s="118">
        <f t="shared" si="220"/>
        <v>2026</v>
      </c>
      <c r="I1209" s="125">
        <f t="shared" si="225"/>
        <v>46371</v>
      </c>
      <c r="J1209" s="118">
        <f t="shared" si="221"/>
        <v>3</v>
      </c>
      <c r="K1209" s="118" t="str">
        <f t="shared" si="218"/>
        <v>3ª-feira</v>
      </c>
      <c r="L1209" s="124">
        <f t="shared" si="222"/>
        <v>0</v>
      </c>
    </row>
    <row r="1210" spans="5:12" x14ac:dyDescent="0.2">
      <c r="E1210" s="116">
        <f t="shared" si="219"/>
        <v>1206</v>
      </c>
      <c r="F1210" s="116">
        <f t="shared" si="223"/>
        <v>16</v>
      </c>
      <c r="G1210" s="118">
        <f t="shared" si="224"/>
        <v>12</v>
      </c>
      <c r="H1210" s="118">
        <f t="shared" si="220"/>
        <v>2026</v>
      </c>
      <c r="I1210" s="125">
        <f t="shared" si="225"/>
        <v>46372</v>
      </c>
      <c r="J1210" s="118">
        <f t="shared" si="221"/>
        <v>4</v>
      </c>
      <c r="K1210" s="118" t="str">
        <f t="shared" si="218"/>
        <v>4ª-feira</v>
      </c>
      <c r="L1210" s="124">
        <f t="shared" si="222"/>
        <v>0</v>
      </c>
    </row>
    <row r="1211" spans="5:12" x14ac:dyDescent="0.2">
      <c r="E1211" s="116">
        <f t="shared" si="219"/>
        <v>1207</v>
      </c>
      <c r="F1211" s="116">
        <f t="shared" si="223"/>
        <v>17</v>
      </c>
      <c r="G1211" s="118">
        <f t="shared" si="224"/>
        <v>12</v>
      </c>
      <c r="H1211" s="118">
        <f t="shared" si="220"/>
        <v>2026</v>
      </c>
      <c r="I1211" s="125">
        <f t="shared" si="225"/>
        <v>46373</v>
      </c>
      <c r="J1211" s="118">
        <f t="shared" si="221"/>
        <v>5</v>
      </c>
      <c r="K1211" s="118" t="str">
        <f t="shared" si="218"/>
        <v>5ª-feira</v>
      </c>
      <c r="L1211" s="124">
        <f t="shared" si="222"/>
        <v>0</v>
      </c>
    </row>
    <row r="1212" spans="5:12" x14ac:dyDescent="0.2">
      <c r="E1212" s="116">
        <f t="shared" si="219"/>
        <v>1208</v>
      </c>
      <c r="F1212" s="116">
        <f t="shared" si="223"/>
        <v>18</v>
      </c>
      <c r="G1212" s="118">
        <f t="shared" si="224"/>
        <v>12</v>
      </c>
      <c r="H1212" s="118">
        <f t="shared" si="220"/>
        <v>2026</v>
      </c>
      <c r="I1212" s="125">
        <f t="shared" si="225"/>
        <v>46374</v>
      </c>
      <c r="J1212" s="118">
        <f t="shared" si="221"/>
        <v>6</v>
      </c>
      <c r="K1212" s="118" t="str">
        <f t="shared" si="218"/>
        <v>6ª-feira</v>
      </c>
      <c r="L1212" s="124">
        <f t="shared" si="222"/>
        <v>2</v>
      </c>
    </row>
    <row r="1213" spans="5:12" x14ac:dyDescent="0.2">
      <c r="E1213" s="116">
        <f t="shared" si="219"/>
        <v>1209</v>
      </c>
      <c r="F1213" s="116">
        <f t="shared" si="223"/>
        <v>19</v>
      </c>
      <c r="G1213" s="118">
        <f t="shared" si="224"/>
        <v>12</v>
      </c>
      <c r="H1213" s="118">
        <f t="shared" si="220"/>
        <v>2026</v>
      </c>
      <c r="I1213" s="125">
        <f t="shared" si="225"/>
        <v>46375</v>
      </c>
      <c r="J1213" s="118">
        <f t="shared" si="221"/>
        <v>7</v>
      </c>
      <c r="K1213" s="118" t="str">
        <f t="shared" si="218"/>
        <v>SÁBADO</v>
      </c>
      <c r="L1213" s="124">
        <f t="shared" si="222"/>
        <v>1</v>
      </c>
    </row>
    <row r="1214" spans="5:12" x14ac:dyDescent="0.2">
      <c r="E1214" s="116">
        <f t="shared" si="219"/>
        <v>1210</v>
      </c>
      <c r="F1214" s="116">
        <f t="shared" si="223"/>
        <v>20</v>
      </c>
      <c r="G1214" s="118">
        <f t="shared" si="224"/>
        <v>12</v>
      </c>
      <c r="H1214" s="118">
        <f t="shared" si="220"/>
        <v>2026</v>
      </c>
      <c r="I1214" s="125">
        <f t="shared" si="225"/>
        <v>46376</v>
      </c>
      <c r="J1214" s="118">
        <f t="shared" si="221"/>
        <v>1</v>
      </c>
      <c r="K1214" s="118" t="str">
        <f t="shared" si="218"/>
        <v>DOMINGO</v>
      </c>
      <c r="L1214" s="124">
        <f t="shared" si="222"/>
        <v>0</v>
      </c>
    </row>
    <row r="1215" spans="5:12" x14ac:dyDescent="0.2">
      <c r="E1215" s="116">
        <f t="shared" si="219"/>
        <v>1211</v>
      </c>
      <c r="F1215" s="116">
        <f t="shared" si="223"/>
        <v>21</v>
      </c>
      <c r="G1215" s="118">
        <f t="shared" si="224"/>
        <v>12</v>
      </c>
      <c r="H1215" s="118">
        <f t="shared" si="220"/>
        <v>2026</v>
      </c>
      <c r="I1215" s="125">
        <f t="shared" si="225"/>
        <v>46377</v>
      </c>
      <c r="J1215" s="118">
        <f t="shared" si="221"/>
        <v>2</v>
      </c>
      <c r="K1215" s="118" t="str">
        <f t="shared" si="218"/>
        <v>2ª-feira</v>
      </c>
      <c r="L1215" s="124">
        <f t="shared" si="222"/>
        <v>0</v>
      </c>
    </row>
    <row r="1216" spans="5:12" x14ac:dyDescent="0.2">
      <c r="E1216" s="116">
        <f t="shared" si="219"/>
        <v>1212</v>
      </c>
      <c r="F1216" s="116">
        <f t="shared" si="223"/>
        <v>22</v>
      </c>
      <c r="G1216" s="118">
        <f t="shared" si="224"/>
        <v>12</v>
      </c>
      <c r="H1216" s="118">
        <f t="shared" si="220"/>
        <v>2026</v>
      </c>
      <c r="I1216" s="125">
        <f t="shared" si="225"/>
        <v>46378</v>
      </c>
      <c r="J1216" s="118">
        <f t="shared" si="221"/>
        <v>3</v>
      </c>
      <c r="K1216" s="118" t="str">
        <f t="shared" si="218"/>
        <v>3ª-feira</v>
      </c>
      <c r="L1216" s="124">
        <f t="shared" si="222"/>
        <v>0</v>
      </c>
    </row>
    <row r="1217" spans="5:12" x14ac:dyDescent="0.2">
      <c r="E1217" s="116">
        <f t="shared" si="219"/>
        <v>1213</v>
      </c>
      <c r="F1217" s="116">
        <f t="shared" si="223"/>
        <v>23</v>
      </c>
      <c r="G1217" s="118">
        <f t="shared" si="224"/>
        <v>12</v>
      </c>
      <c r="H1217" s="118">
        <f t="shared" si="220"/>
        <v>2026</v>
      </c>
      <c r="I1217" s="125">
        <f t="shared" si="225"/>
        <v>46379</v>
      </c>
      <c r="J1217" s="118">
        <f t="shared" si="221"/>
        <v>4</v>
      </c>
      <c r="K1217" s="118" t="str">
        <f t="shared" si="218"/>
        <v>4ª-feira</v>
      </c>
      <c r="L1217" s="124">
        <f t="shared" si="222"/>
        <v>0</v>
      </c>
    </row>
    <row r="1218" spans="5:12" x14ac:dyDescent="0.2">
      <c r="E1218" s="116">
        <f t="shared" si="219"/>
        <v>1214</v>
      </c>
      <c r="F1218" s="116">
        <f t="shared" si="223"/>
        <v>24</v>
      </c>
      <c r="G1218" s="118">
        <f t="shared" si="224"/>
        <v>12</v>
      </c>
      <c r="H1218" s="118">
        <f t="shared" si="220"/>
        <v>2026</v>
      </c>
      <c r="I1218" s="125">
        <f t="shared" si="225"/>
        <v>46380</v>
      </c>
      <c r="J1218" s="118">
        <f t="shared" si="221"/>
        <v>5</v>
      </c>
      <c r="K1218" s="118" t="str">
        <f t="shared" si="218"/>
        <v>5ª-feira</v>
      </c>
      <c r="L1218" s="124">
        <f t="shared" si="222"/>
        <v>0</v>
      </c>
    </row>
    <row r="1219" spans="5:12" x14ac:dyDescent="0.2">
      <c r="E1219" s="116">
        <f t="shared" si="219"/>
        <v>1215</v>
      </c>
      <c r="F1219" s="116">
        <f t="shared" si="223"/>
        <v>25</v>
      </c>
      <c r="G1219" s="118">
        <f t="shared" si="224"/>
        <v>12</v>
      </c>
      <c r="H1219" s="118">
        <f t="shared" si="220"/>
        <v>2026</v>
      </c>
      <c r="I1219" s="125">
        <f t="shared" si="225"/>
        <v>46381</v>
      </c>
      <c r="J1219" s="118">
        <f t="shared" si="221"/>
        <v>6</v>
      </c>
      <c r="K1219" s="118" t="str">
        <f t="shared" si="218"/>
        <v>6ª-feira</v>
      </c>
      <c r="L1219" s="124">
        <f t="shared" si="222"/>
        <v>2</v>
      </c>
    </row>
    <row r="1220" spans="5:12" x14ac:dyDescent="0.2">
      <c r="E1220" s="116">
        <f t="shared" si="219"/>
        <v>1216</v>
      </c>
      <c r="F1220" s="116">
        <f t="shared" si="223"/>
        <v>26</v>
      </c>
      <c r="G1220" s="118">
        <f t="shared" si="224"/>
        <v>12</v>
      </c>
      <c r="H1220" s="118">
        <f t="shared" si="220"/>
        <v>2026</v>
      </c>
      <c r="I1220" s="125">
        <f t="shared" si="225"/>
        <v>46382</v>
      </c>
      <c r="J1220" s="118">
        <f t="shared" si="221"/>
        <v>7</v>
      </c>
      <c r="K1220" s="118" t="str">
        <f t="shared" ref="K1220:K1283" si="226">VLOOKUP(J1220,$B$4:$C$10,2,FALSE)</f>
        <v>SÁBADO</v>
      </c>
      <c r="L1220" s="124">
        <f t="shared" si="222"/>
        <v>1</v>
      </c>
    </row>
    <row r="1221" spans="5:12" x14ac:dyDescent="0.2">
      <c r="E1221" s="116">
        <f t="shared" si="219"/>
        <v>1217</v>
      </c>
      <c r="F1221" s="116">
        <f t="shared" si="223"/>
        <v>27</v>
      </c>
      <c r="G1221" s="118">
        <f t="shared" si="224"/>
        <v>12</v>
      </c>
      <c r="H1221" s="118">
        <f t="shared" si="220"/>
        <v>2026</v>
      </c>
      <c r="I1221" s="125">
        <f t="shared" si="225"/>
        <v>46383</v>
      </c>
      <c r="J1221" s="118">
        <f t="shared" si="221"/>
        <v>1</v>
      </c>
      <c r="K1221" s="118" t="str">
        <f t="shared" si="226"/>
        <v>DOMINGO</v>
      </c>
      <c r="L1221" s="124">
        <f t="shared" si="222"/>
        <v>0</v>
      </c>
    </row>
    <row r="1222" spans="5:12" x14ac:dyDescent="0.2">
      <c r="E1222" s="116">
        <f t="shared" ref="E1222:E1285" si="227">E1221+1</f>
        <v>1218</v>
      </c>
      <c r="F1222" s="116">
        <f t="shared" si="223"/>
        <v>28</v>
      </c>
      <c r="G1222" s="118">
        <f t="shared" si="224"/>
        <v>12</v>
      </c>
      <c r="H1222" s="118">
        <f t="shared" ref="H1222:H1285" si="228">YEAR(I1222)</f>
        <v>2026</v>
      </c>
      <c r="I1222" s="125">
        <f t="shared" si="225"/>
        <v>46384</v>
      </c>
      <c r="J1222" s="118">
        <f t="shared" ref="J1222:J1285" si="229">WEEKDAY(I1222)</f>
        <v>2</v>
      </c>
      <c r="K1222" s="118" t="str">
        <f t="shared" si="226"/>
        <v>2ª-feira</v>
      </c>
      <c r="L1222" s="124">
        <f t="shared" si="222"/>
        <v>0</v>
      </c>
    </row>
    <row r="1223" spans="5:12" x14ac:dyDescent="0.2">
      <c r="E1223" s="116">
        <f t="shared" si="227"/>
        <v>1219</v>
      </c>
      <c r="F1223" s="116">
        <f t="shared" si="223"/>
        <v>29</v>
      </c>
      <c r="G1223" s="118">
        <f t="shared" si="224"/>
        <v>12</v>
      </c>
      <c r="H1223" s="118">
        <f t="shared" si="228"/>
        <v>2026</v>
      </c>
      <c r="I1223" s="125">
        <f t="shared" si="225"/>
        <v>46385</v>
      </c>
      <c r="J1223" s="118">
        <f t="shared" si="229"/>
        <v>3</v>
      </c>
      <c r="K1223" s="118" t="str">
        <f t="shared" si="226"/>
        <v>3ª-feira</v>
      </c>
      <c r="L1223" s="124">
        <f t="shared" si="222"/>
        <v>0</v>
      </c>
    </row>
    <row r="1224" spans="5:12" x14ac:dyDescent="0.2">
      <c r="E1224" s="116">
        <f t="shared" si="227"/>
        <v>1220</v>
      </c>
      <c r="F1224" s="116">
        <f t="shared" si="223"/>
        <v>30</v>
      </c>
      <c r="G1224" s="118">
        <f t="shared" si="224"/>
        <v>12</v>
      </c>
      <c r="H1224" s="118">
        <f t="shared" si="228"/>
        <v>2026</v>
      </c>
      <c r="I1224" s="125">
        <f t="shared" si="225"/>
        <v>46386</v>
      </c>
      <c r="J1224" s="118">
        <f t="shared" si="229"/>
        <v>4</v>
      </c>
      <c r="K1224" s="118" t="str">
        <f t="shared" si="226"/>
        <v>4ª-feira</v>
      </c>
      <c r="L1224" s="124">
        <f t="shared" si="222"/>
        <v>0</v>
      </c>
    </row>
    <row r="1225" spans="5:12" x14ac:dyDescent="0.2">
      <c r="E1225" s="116">
        <f t="shared" si="227"/>
        <v>1221</v>
      </c>
      <c r="F1225" s="116">
        <f t="shared" si="223"/>
        <v>31</v>
      </c>
      <c r="G1225" s="118">
        <f t="shared" si="224"/>
        <v>12</v>
      </c>
      <c r="H1225" s="118">
        <f t="shared" si="228"/>
        <v>2026</v>
      </c>
      <c r="I1225" s="125">
        <f t="shared" si="225"/>
        <v>46387</v>
      </c>
      <c r="J1225" s="118">
        <f t="shared" si="229"/>
        <v>5</v>
      </c>
      <c r="K1225" s="118" t="str">
        <f t="shared" si="226"/>
        <v>5ª-feira</v>
      </c>
      <c r="L1225" s="124">
        <f t="shared" ref="L1225:L1288" si="230">IF(J1225=6,2,IF(J1225=7,1,0))</f>
        <v>0</v>
      </c>
    </row>
    <row r="1226" spans="5:12" x14ac:dyDescent="0.2">
      <c r="E1226" s="116">
        <f t="shared" si="227"/>
        <v>1222</v>
      </c>
      <c r="F1226" s="116">
        <f t="shared" si="223"/>
        <v>1</v>
      </c>
      <c r="G1226" s="118">
        <f t="shared" si="224"/>
        <v>1</v>
      </c>
      <c r="H1226" s="118">
        <f t="shared" si="228"/>
        <v>2027</v>
      </c>
      <c r="I1226" s="125">
        <f t="shared" si="225"/>
        <v>46388</v>
      </c>
      <c r="J1226" s="118">
        <f t="shared" si="229"/>
        <v>6</v>
      </c>
      <c r="K1226" s="118" t="str">
        <f t="shared" si="226"/>
        <v>6ª-feira</v>
      </c>
      <c r="L1226" s="124">
        <f t="shared" si="230"/>
        <v>2</v>
      </c>
    </row>
    <row r="1227" spans="5:12" x14ac:dyDescent="0.2">
      <c r="E1227" s="116">
        <f t="shared" si="227"/>
        <v>1223</v>
      </c>
      <c r="F1227" s="116">
        <f t="shared" si="223"/>
        <v>2</v>
      </c>
      <c r="G1227" s="118">
        <f t="shared" si="224"/>
        <v>1</v>
      </c>
      <c r="H1227" s="118">
        <f t="shared" si="228"/>
        <v>2027</v>
      </c>
      <c r="I1227" s="125">
        <f t="shared" si="225"/>
        <v>46389</v>
      </c>
      <c r="J1227" s="118">
        <f t="shared" si="229"/>
        <v>7</v>
      </c>
      <c r="K1227" s="118" t="str">
        <f t="shared" si="226"/>
        <v>SÁBADO</v>
      </c>
      <c r="L1227" s="124">
        <f t="shared" si="230"/>
        <v>1</v>
      </c>
    </row>
    <row r="1228" spans="5:12" x14ac:dyDescent="0.2">
      <c r="E1228" s="116">
        <f t="shared" si="227"/>
        <v>1224</v>
      </c>
      <c r="F1228" s="116">
        <f t="shared" si="223"/>
        <v>3</v>
      </c>
      <c r="G1228" s="118">
        <f t="shared" si="224"/>
        <v>1</v>
      </c>
      <c r="H1228" s="118">
        <f t="shared" si="228"/>
        <v>2027</v>
      </c>
      <c r="I1228" s="125">
        <f t="shared" si="225"/>
        <v>46390</v>
      </c>
      <c r="J1228" s="118">
        <f t="shared" si="229"/>
        <v>1</v>
      </c>
      <c r="K1228" s="118" t="str">
        <f t="shared" si="226"/>
        <v>DOMINGO</v>
      </c>
      <c r="L1228" s="124">
        <f t="shared" si="230"/>
        <v>0</v>
      </c>
    </row>
    <row r="1229" spans="5:12" x14ac:dyDescent="0.2">
      <c r="E1229" s="116">
        <f t="shared" si="227"/>
        <v>1225</v>
      </c>
      <c r="F1229" s="116">
        <f t="shared" si="223"/>
        <v>4</v>
      </c>
      <c r="G1229" s="118">
        <f t="shared" si="224"/>
        <v>1</v>
      </c>
      <c r="H1229" s="118">
        <f t="shared" si="228"/>
        <v>2027</v>
      </c>
      <c r="I1229" s="125">
        <f t="shared" si="225"/>
        <v>46391</v>
      </c>
      <c r="J1229" s="118">
        <f t="shared" si="229"/>
        <v>2</v>
      </c>
      <c r="K1229" s="118" t="str">
        <f t="shared" si="226"/>
        <v>2ª-feira</v>
      </c>
      <c r="L1229" s="124">
        <f t="shared" si="230"/>
        <v>0</v>
      </c>
    </row>
    <row r="1230" spans="5:12" x14ac:dyDescent="0.2">
      <c r="E1230" s="116">
        <f t="shared" si="227"/>
        <v>1226</v>
      </c>
      <c r="F1230" s="116">
        <f t="shared" si="223"/>
        <v>5</v>
      </c>
      <c r="G1230" s="118">
        <f t="shared" si="224"/>
        <v>1</v>
      </c>
      <c r="H1230" s="118">
        <f t="shared" si="228"/>
        <v>2027</v>
      </c>
      <c r="I1230" s="125">
        <f t="shared" si="225"/>
        <v>46392</v>
      </c>
      <c r="J1230" s="118">
        <f t="shared" si="229"/>
        <v>3</v>
      </c>
      <c r="K1230" s="118" t="str">
        <f t="shared" si="226"/>
        <v>3ª-feira</v>
      </c>
      <c r="L1230" s="124">
        <f t="shared" si="230"/>
        <v>0</v>
      </c>
    </row>
    <row r="1231" spans="5:12" x14ac:dyDescent="0.2">
      <c r="E1231" s="116">
        <f t="shared" si="227"/>
        <v>1227</v>
      </c>
      <c r="F1231" s="116">
        <f t="shared" si="223"/>
        <v>6</v>
      </c>
      <c r="G1231" s="118">
        <f t="shared" si="224"/>
        <v>1</v>
      </c>
      <c r="H1231" s="118">
        <f t="shared" si="228"/>
        <v>2027</v>
      </c>
      <c r="I1231" s="125">
        <f t="shared" si="225"/>
        <v>46393</v>
      </c>
      <c r="J1231" s="118">
        <f t="shared" si="229"/>
        <v>4</v>
      </c>
      <c r="K1231" s="118" t="str">
        <f t="shared" si="226"/>
        <v>4ª-feira</v>
      </c>
      <c r="L1231" s="124">
        <f t="shared" si="230"/>
        <v>0</v>
      </c>
    </row>
    <row r="1232" spans="5:12" x14ac:dyDescent="0.2">
      <c r="E1232" s="116">
        <f t="shared" si="227"/>
        <v>1228</v>
      </c>
      <c r="F1232" s="116">
        <f t="shared" si="223"/>
        <v>7</v>
      </c>
      <c r="G1232" s="118">
        <f t="shared" si="224"/>
        <v>1</v>
      </c>
      <c r="H1232" s="118">
        <f t="shared" si="228"/>
        <v>2027</v>
      </c>
      <c r="I1232" s="125">
        <f t="shared" si="225"/>
        <v>46394</v>
      </c>
      <c r="J1232" s="118">
        <f t="shared" si="229"/>
        <v>5</v>
      </c>
      <c r="K1232" s="118" t="str">
        <f t="shared" si="226"/>
        <v>5ª-feira</v>
      </c>
      <c r="L1232" s="124">
        <f t="shared" si="230"/>
        <v>0</v>
      </c>
    </row>
    <row r="1233" spans="5:12" x14ac:dyDescent="0.2">
      <c r="E1233" s="116">
        <f t="shared" si="227"/>
        <v>1229</v>
      </c>
      <c r="F1233" s="116">
        <f t="shared" si="223"/>
        <v>8</v>
      </c>
      <c r="G1233" s="118">
        <f t="shared" si="224"/>
        <v>1</v>
      </c>
      <c r="H1233" s="118">
        <f t="shared" si="228"/>
        <v>2027</v>
      </c>
      <c r="I1233" s="125">
        <f t="shared" si="225"/>
        <v>46395</v>
      </c>
      <c r="J1233" s="118">
        <f t="shared" si="229"/>
        <v>6</v>
      </c>
      <c r="K1233" s="118" t="str">
        <f t="shared" si="226"/>
        <v>6ª-feira</v>
      </c>
      <c r="L1233" s="124">
        <f t="shared" si="230"/>
        <v>2</v>
      </c>
    </row>
    <row r="1234" spans="5:12" x14ac:dyDescent="0.2">
      <c r="E1234" s="116">
        <f t="shared" si="227"/>
        <v>1230</v>
      </c>
      <c r="F1234" s="116">
        <f t="shared" si="223"/>
        <v>9</v>
      </c>
      <c r="G1234" s="118">
        <f t="shared" si="224"/>
        <v>1</v>
      </c>
      <c r="H1234" s="118">
        <f t="shared" si="228"/>
        <v>2027</v>
      </c>
      <c r="I1234" s="125">
        <f t="shared" si="225"/>
        <v>46396</v>
      </c>
      <c r="J1234" s="118">
        <f t="shared" si="229"/>
        <v>7</v>
      </c>
      <c r="K1234" s="118" t="str">
        <f t="shared" si="226"/>
        <v>SÁBADO</v>
      </c>
      <c r="L1234" s="124">
        <f t="shared" si="230"/>
        <v>1</v>
      </c>
    </row>
    <row r="1235" spans="5:12" x14ac:dyDescent="0.2">
      <c r="E1235" s="116">
        <f t="shared" si="227"/>
        <v>1231</v>
      </c>
      <c r="F1235" s="116">
        <f t="shared" si="223"/>
        <v>10</v>
      </c>
      <c r="G1235" s="118">
        <f t="shared" si="224"/>
        <v>1</v>
      </c>
      <c r="H1235" s="118">
        <f t="shared" si="228"/>
        <v>2027</v>
      </c>
      <c r="I1235" s="125">
        <f t="shared" si="225"/>
        <v>46397</v>
      </c>
      <c r="J1235" s="118">
        <f t="shared" si="229"/>
        <v>1</v>
      </c>
      <c r="K1235" s="118" t="str">
        <f t="shared" si="226"/>
        <v>DOMINGO</v>
      </c>
      <c r="L1235" s="124">
        <f t="shared" si="230"/>
        <v>0</v>
      </c>
    </row>
    <row r="1236" spans="5:12" x14ac:dyDescent="0.2">
      <c r="E1236" s="116">
        <f t="shared" si="227"/>
        <v>1232</v>
      </c>
      <c r="F1236" s="116">
        <f t="shared" si="223"/>
        <v>11</v>
      </c>
      <c r="G1236" s="118">
        <f t="shared" si="224"/>
        <v>1</v>
      </c>
      <c r="H1236" s="118">
        <f t="shared" si="228"/>
        <v>2027</v>
      </c>
      <c r="I1236" s="125">
        <f t="shared" si="225"/>
        <v>46398</v>
      </c>
      <c r="J1236" s="118">
        <f t="shared" si="229"/>
        <v>2</v>
      </c>
      <c r="K1236" s="118" t="str">
        <f t="shared" si="226"/>
        <v>2ª-feira</v>
      </c>
      <c r="L1236" s="124">
        <f t="shared" si="230"/>
        <v>0</v>
      </c>
    </row>
    <row r="1237" spans="5:12" x14ac:dyDescent="0.2">
      <c r="E1237" s="116">
        <f t="shared" si="227"/>
        <v>1233</v>
      </c>
      <c r="F1237" s="116">
        <f t="shared" si="223"/>
        <v>12</v>
      </c>
      <c r="G1237" s="118">
        <f t="shared" si="224"/>
        <v>1</v>
      </c>
      <c r="H1237" s="118">
        <f t="shared" si="228"/>
        <v>2027</v>
      </c>
      <c r="I1237" s="125">
        <f t="shared" si="225"/>
        <v>46399</v>
      </c>
      <c r="J1237" s="118">
        <f t="shared" si="229"/>
        <v>3</v>
      </c>
      <c r="K1237" s="118" t="str">
        <f t="shared" si="226"/>
        <v>3ª-feira</v>
      </c>
      <c r="L1237" s="124">
        <f t="shared" si="230"/>
        <v>0</v>
      </c>
    </row>
    <row r="1238" spans="5:12" x14ac:dyDescent="0.2">
      <c r="E1238" s="116">
        <f t="shared" si="227"/>
        <v>1234</v>
      </c>
      <c r="F1238" s="116">
        <f t="shared" ref="F1238:F1301" si="231">DAY(I1238)</f>
        <v>13</v>
      </c>
      <c r="G1238" s="118">
        <f t="shared" ref="G1238:G1301" si="232">MONTH(I1238)</f>
        <v>1</v>
      </c>
      <c r="H1238" s="118">
        <f t="shared" si="228"/>
        <v>2027</v>
      </c>
      <c r="I1238" s="125">
        <f t="shared" ref="I1238:I1301" si="233">I1237+1</f>
        <v>46400</v>
      </c>
      <c r="J1238" s="118">
        <f t="shared" si="229"/>
        <v>4</v>
      </c>
      <c r="K1238" s="118" t="str">
        <f t="shared" si="226"/>
        <v>4ª-feira</v>
      </c>
      <c r="L1238" s="124">
        <f t="shared" si="230"/>
        <v>0</v>
      </c>
    </row>
    <row r="1239" spans="5:12" x14ac:dyDescent="0.2">
      <c r="E1239" s="116">
        <f t="shared" si="227"/>
        <v>1235</v>
      </c>
      <c r="F1239" s="116">
        <f t="shared" si="231"/>
        <v>14</v>
      </c>
      <c r="G1239" s="118">
        <f t="shared" si="232"/>
        <v>1</v>
      </c>
      <c r="H1239" s="118">
        <f t="shared" si="228"/>
        <v>2027</v>
      </c>
      <c r="I1239" s="125">
        <f t="shared" si="233"/>
        <v>46401</v>
      </c>
      <c r="J1239" s="118">
        <f t="shared" si="229"/>
        <v>5</v>
      </c>
      <c r="K1239" s="118" t="str">
        <f t="shared" si="226"/>
        <v>5ª-feira</v>
      </c>
      <c r="L1239" s="124">
        <f t="shared" si="230"/>
        <v>0</v>
      </c>
    </row>
    <row r="1240" spans="5:12" x14ac:dyDescent="0.2">
      <c r="E1240" s="116">
        <f t="shared" si="227"/>
        <v>1236</v>
      </c>
      <c r="F1240" s="116">
        <f t="shared" si="231"/>
        <v>15</v>
      </c>
      <c r="G1240" s="118">
        <f t="shared" si="232"/>
        <v>1</v>
      </c>
      <c r="H1240" s="118">
        <f t="shared" si="228"/>
        <v>2027</v>
      </c>
      <c r="I1240" s="125">
        <f t="shared" si="233"/>
        <v>46402</v>
      </c>
      <c r="J1240" s="118">
        <f t="shared" si="229"/>
        <v>6</v>
      </c>
      <c r="K1240" s="118" t="str">
        <f t="shared" si="226"/>
        <v>6ª-feira</v>
      </c>
      <c r="L1240" s="124">
        <f t="shared" si="230"/>
        <v>2</v>
      </c>
    </row>
    <row r="1241" spans="5:12" x14ac:dyDescent="0.2">
      <c r="E1241" s="116">
        <f t="shared" si="227"/>
        <v>1237</v>
      </c>
      <c r="F1241" s="116">
        <f t="shared" si="231"/>
        <v>16</v>
      </c>
      <c r="G1241" s="118">
        <f t="shared" si="232"/>
        <v>1</v>
      </c>
      <c r="H1241" s="118">
        <f t="shared" si="228"/>
        <v>2027</v>
      </c>
      <c r="I1241" s="125">
        <f t="shared" si="233"/>
        <v>46403</v>
      </c>
      <c r="J1241" s="118">
        <f t="shared" si="229"/>
        <v>7</v>
      </c>
      <c r="K1241" s="118" t="str">
        <f t="shared" si="226"/>
        <v>SÁBADO</v>
      </c>
      <c r="L1241" s="124">
        <f t="shared" si="230"/>
        <v>1</v>
      </c>
    </row>
    <row r="1242" spans="5:12" x14ac:dyDescent="0.2">
      <c r="E1242" s="116">
        <f t="shared" si="227"/>
        <v>1238</v>
      </c>
      <c r="F1242" s="116">
        <f t="shared" si="231"/>
        <v>17</v>
      </c>
      <c r="G1242" s="118">
        <f t="shared" si="232"/>
        <v>1</v>
      </c>
      <c r="H1242" s="118">
        <f t="shared" si="228"/>
        <v>2027</v>
      </c>
      <c r="I1242" s="125">
        <f t="shared" si="233"/>
        <v>46404</v>
      </c>
      <c r="J1242" s="118">
        <f t="shared" si="229"/>
        <v>1</v>
      </c>
      <c r="K1242" s="118" t="str">
        <f t="shared" si="226"/>
        <v>DOMINGO</v>
      </c>
      <c r="L1242" s="124">
        <f t="shared" si="230"/>
        <v>0</v>
      </c>
    </row>
    <row r="1243" spans="5:12" x14ac:dyDescent="0.2">
      <c r="E1243" s="116">
        <f t="shared" si="227"/>
        <v>1239</v>
      </c>
      <c r="F1243" s="116">
        <f t="shared" si="231"/>
        <v>18</v>
      </c>
      <c r="G1243" s="118">
        <f t="shared" si="232"/>
        <v>1</v>
      </c>
      <c r="H1243" s="118">
        <f t="shared" si="228"/>
        <v>2027</v>
      </c>
      <c r="I1243" s="125">
        <f t="shared" si="233"/>
        <v>46405</v>
      </c>
      <c r="J1243" s="118">
        <f t="shared" si="229"/>
        <v>2</v>
      </c>
      <c r="K1243" s="118" t="str">
        <f t="shared" si="226"/>
        <v>2ª-feira</v>
      </c>
      <c r="L1243" s="124">
        <f t="shared" si="230"/>
        <v>0</v>
      </c>
    </row>
    <row r="1244" spans="5:12" x14ac:dyDescent="0.2">
      <c r="E1244" s="116">
        <f t="shared" si="227"/>
        <v>1240</v>
      </c>
      <c r="F1244" s="116">
        <f t="shared" si="231"/>
        <v>19</v>
      </c>
      <c r="G1244" s="118">
        <f t="shared" si="232"/>
        <v>1</v>
      </c>
      <c r="H1244" s="118">
        <f t="shared" si="228"/>
        <v>2027</v>
      </c>
      <c r="I1244" s="125">
        <f t="shared" si="233"/>
        <v>46406</v>
      </c>
      <c r="J1244" s="118">
        <f t="shared" si="229"/>
        <v>3</v>
      </c>
      <c r="K1244" s="118" t="str">
        <f t="shared" si="226"/>
        <v>3ª-feira</v>
      </c>
      <c r="L1244" s="124">
        <f t="shared" si="230"/>
        <v>0</v>
      </c>
    </row>
    <row r="1245" spans="5:12" x14ac:dyDescent="0.2">
      <c r="E1245" s="116">
        <f t="shared" si="227"/>
        <v>1241</v>
      </c>
      <c r="F1245" s="116">
        <f t="shared" si="231"/>
        <v>20</v>
      </c>
      <c r="G1245" s="118">
        <f t="shared" si="232"/>
        <v>1</v>
      </c>
      <c r="H1245" s="118">
        <f t="shared" si="228"/>
        <v>2027</v>
      </c>
      <c r="I1245" s="125">
        <f t="shared" si="233"/>
        <v>46407</v>
      </c>
      <c r="J1245" s="118">
        <f t="shared" si="229"/>
        <v>4</v>
      </c>
      <c r="K1245" s="118" t="str">
        <f t="shared" si="226"/>
        <v>4ª-feira</v>
      </c>
      <c r="L1245" s="124">
        <f t="shared" si="230"/>
        <v>0</v>
      </c>
    </row>
    <row r="1246" spans="5:12" x14ac:dyDescent="0.2">
      <c r="E1246" s="116">
        <f t="shared" si="227"/>
        <v>1242</v>
      </c>
      <c r="F1246" s="116">
        <f t="shared" si="231"/>
        <v>21</v>
      </c>
      <c r="G1246" s="118">
        <f t="shared" si="232"/>
        <v>1</v>
      </c>
      <c r="H1246" s="118">
        <f t="shared" si="228"/>
        <v>2027</v>
      </c>
      <c r="I1246" s="125">
        <f t="shared" si="233"/>
        <v>46408</v>
      </c>
      <c r="J1246" s="118">
        <f t="shared" si="229"/>
        <v>5</v>
      </c>
      <c r="K1246" s="118" t="str">
        <f t="shared" si="226"/>
        <v>5ª-feira</v>
      </c>
      <c r="L1246" s="124">
        <f t="shared" si="230"/>
        <v>0</v>
      </c>
    </row>
    <row r="1247" spans="5:12" x14ac:dyDescent="0.2">
      <c r="E1247" s="116">
        <f t="shared" si="227"/>
        <v>1243</v>
      </c>
      <c r="F1247" s="116">
        <f t="shared" si="231"/>
        <v>22</v>
      </c>
      <c r="G1247" s="118">
        <f t="shared" si="232"/>
        <v>1</v>
      </c>
      <c r="H1247" s="118">
        <f t="shared" si="228"/>
        <v>2027</v>
      </c>
      <c r="I1247" s="125">
        <f t="shared" si="233"/>
        <v>46409</v>
      </c>
      <c r="J1247" s="118">
        <f t="shared" si="229"/>
        <v>6</v>
      </c>
      <c r="K1247" s="118" t="str">
        <f t="shared" si="226"/>
        <v>6ª-feira</v>
      </c>
      <c r="L1247" s="124">
        <f t="shared" si="230"/>
        <v>2</v>
      </c>
    </row>
    <row r="1248" spans="5:12" x14ac:dyDescent="0.2">
      <c r="E1248" s="116">
        <f t="shared" si="227"/>
        <v>1244</v>
      </c>
      <c r="F1248" s="116">
        <f t="shared" si="231"/>
        <v>23</v>
      </c>
      <c r="G1248" s="118">
        <f t="shared" si="232"/>
        <v>1</v>
      </c>
      <c r="H1248" s="118">
        <f t="shared" si="228"/>
        <v>2027</v>
      </c>
      <c r="I1248" s="125">
        <f t="shared" si="233"/>
        <v>46410</v>
      </c>
      <c r="J1248" s="118">
        <f t="shared" si="229"/>
        <v>7</v>
      </c>
      <c r="K1248" s="118" t="str">
        <f t="shared" si="226"/>
        <v>SÁBADO</v>
      </c>
      <c r="L1248" s="124">
        <f t="shared" si="230"/>
        <v>1</v>
      </c>
    </row>
    <row r="1249" spans="5:12" x14ac:dyDescent="0.2">
      <c r="E1249" s="116">
        <f t="shared" si="227"/>
        <v>1245</v>
      </c>
      <c r="F1249" s="116">
        <f t="shared" si="231"/>
        <v>24</v>
      </c>
      <c r="G1249" s="118">
        <f t="shared" si="232"/>
        <v>1</v>
      </c>
      <c r="H1249" s="118">
        <f t="shared" si="228"/>
        <v>2027</v>
      </c>
      <c r="I1249" s="125">
        <f t="shared" si="233"/>
        <v>46411</v>
      </c>
      <c r="J1249" s="118">
        <f t="shared" si="229"/>
        <v>1</v>
      </c>
      <c r="K1249" s="118" t="str">
        <f t="shared" si="226"/>
        <v>DOMINGO</v>
      </c>
      <c r="L1249" s="124">
        <f t="shared" si="230"/>
        <v>0</v>
      </c>
    </row>
    <row r="1250" spans="5:12" x14ac:dyDescent="0.2">
      <c r="E1250" s="116">
        <f t="shared" si="227"/>
        <v>1246</v>
      </c>
      <c r="F1250" s="116">
        <f t="shared" si="231"/>
        <v>25</v>
      </c>
      <c r="G1250" s="118">
        <f t="shared" si="232"/>
        <v>1</v>
      </c>
      <c r="H1250" s="118">
        <f t="shared" si="228"/>
        <v>2027</v>
      </c>
      <c r="I1250" s="125">
        <f t="shared" si="233"/>
        <v>46412</v>
      </c>
      <c r="J1250" s="118">
        <f t="shared" si="229"/>
        <v>2</v>
      </c>
      <c r="K1250" s="118" t="str">
        <f t="shared" si="226"/>
        <v>2ª-feira</v>
      </c>
      <c r="L1250" s="124">
        <f t="shared" si="230"/>
        <v>0</v>
      </c>
    </row>
    <row r="1251" spans="5:12" x14ac:dyDescent="0.2">
      <c r="E1251" s="116">
        <f t="shared" si="227"/>
        <v>1247</v>
      </c>
      <c r="F1251" s="116">
        <f t="shared" si="231"/>
        <v>26</v>
      </c>
      <c r="G1251" s="118">
        <f t="shared" si="232"/>
        <v>1</v>
      </c>
      <c r="H1251" s="118">
        <f t="shared" si="228"/>
        <v>2027</v>
      </c>
      <c r="I1251" s="125">
        <f t="shared" si="233"/>
        <v>46413</v>
      </c>
      <c r="J1251" s="118">
        <f t="shared" si="229"/>
        <v>3</v>
      </c>
      <c r="K1251" s="118" t="str">
        <f t="shared" si="226"/>
        <v>3ª-feira</v>
      </c>
      <c r="L1251" s="124">
        <f t="shared" si="230"/>
        <v>0</v>
      </c>
    </row>
    <row r="1252" spans="5:12" x14ac:dyDescent="0.2">
      <c r="E1252" s="116">
        <f t="shared" si="227"/>
        <v>1248</v>
      </c>
      <c r="F1252" s="116">
        <f t="shared" si="231"/>
        <v>27</v>
      </c>
      <c r="G1252" s="118">
        <f t="shared" si="232"/>
        <v>1</v>
      </c>
      <c r="H1252" s="118">
        <f t="shared" si="228"/>
        <v>2027</v>
      </c>
      <c r="I1252" s="125">
        <f t="shared" si="233"/>
        <v>46414</v>
      </c>
      <c r="J1252" s="118">
        <f t="shared" si="229"/>
        <v>4</v>
      </c>
      <c r="K1252" s="118" t="str">
        <f t="shared" si="226"/>
        <v>4ª-feira</v>
      </c>
      <c r="L1252" s="124">
        <f t="shared" si="230"/>
        <v>0</v>
      </c>
    </row>
    <row r="1253" spans="5:12" x14ac:dyDescent="0.2">
      <c r="E1253" s="116">
        <f t="shared" si="227"/>
        <v>1249</v>
      </c>
      <c r="F1253" s="116">
        <f t="shared" si="231"/>
        <v>28</v>
      </c>
      <c r="G1253" s="118">
        <f t="shared" si="232"/>
        <v>1</v>
      </c>
      <c r="H1253" s="118">
        <f t="shared" si="228"/>
        <v>2027</v>
      </c>
      <c r="I1253" s="125">
        <f t="shared" si="233"/>
        <v>46415</v>
      </c>
      <c r="J1253" s="118">
        <f t="shared" si="229"/>
        <v>5</v>
      </c>
      <c r="K1253" s="118" t="str">
        <f t="shared" si="226"/>
        <v>5ª-feira</v>
      </c>
      <c r="L1253" s="124">
        <f t="shared" si="230"/>
        <v>0</v>
      </c>
    </row>
    <row r="1254" spans="5:12" x14ac:dyDescent="0.2">
      <c r="E1254" s="116">
        <f t="shared" si="227"/>
        <v>1250</v>
      </c>
      <c r="F1254" s="116">
        <f t="shared" si="231"/>
        <v>29</v>
      </c>
      <c r="G1254" s="118">
        <f t="shared" si="232"/>
        <v>1</v>
      </c>
      <c r="H1254" s="118">
        <f t="shared" si="228"/>
        <v>2027</v>
      </c>
      <c r="I1254" s="125">
        <f t="shared" si="233"/>
        <v>46416</v>
      </c>
      <c r="J1254" s="118">
        <f t="shared" si="229"/>
        <v>6</v>
      </c>
      <c r="K1254" s="118" t="str">
        <f t="shared" si="226"/>
        <v>6ª-feira</v>
      </c>
      <c r="L1254" s="124">
        <f t="shared" si="230"/>
        <v>2</v>
      </c>
    </row>
    <row r="1255" spans="5:12" x14ac:dyDescent="0.2">
      <c r="E1255" s="116">
        <f t="shared" si="227"/>
        <v>1251</v>
      </c>
      <c r="F1255" s="116">
        <f t="shared" si="231"/>
        <v>30</v>
      </c>
      <c r="G1255" s="118">
        <f t="shared" si="232"/>
        <v>1</v>
      </c>
      <c r="H1255" s="118">
        <f t="shared" si="228"/>
        <v>2027</v>
      </c>
      <c r="I1255" s="125">
        <f t="shared" si="233"/>
        <v>46417</v>
      </c>
      <c r="J1255" s="118">
        <f t="shared" si="229"/>
        <v>7</v>
      </c>
      <c r="K1255" s="118" t="str">
        <f t="shared" si="226"/>
        <v>SÁBADO</v>
      </c>
      <c r="L1255" s="124">
        <f t="shared" si="230"/>
        <v>1</v>
      </c>
    </row>
    <row r="1256" spans="5:12" x14ac:dyDescent="0.2">
      <c r="E1256" s="116">
        <f t="shared" si="227"/>
        <v>1252</v>
      </c>
      <c r="F1256" s="116">
        <f t="shared" si="231"/>
        <v>31</v>
      </c>
      <c r="G1256" s="118">
        <f t="shared" si="232"/>
        <v>1</v>
      </c>
      <c r="H1256" s="118">
        <f t="shared" si="228"/>
        <v>2027</v>
      </c>
      <c r="I1256" s="125">
        <f t="shared" si="233"/>
        <v>46418</v>
      </c>
      <c r="J1256" s="118">
        <f t="shared" si="229"/>
        <v>1</v>
      </c>
      <c r="K1256" s="118" t="str">
        <f t="shared" si="226"/>
        <v>DOMINGO</v>
      </c>
      <c r="L1256" s="124">
        <f t="shared" si="230"/>
        <v>0</v>
      </c>
    </row>
    <row r="1257" spans="5:12" x14ac:dyDescent="0.2">
      <c r="E1257" s="116">
        <f t="shared" si="227"/>
        <v>1253</v>
      </c>
      <c r="F1257" s="116">
        <f t="shared" si="231"/>
        <v>1</v>
      </c>
      <c r="G1257" s="118">
        <f t="shared" si="232"/>
        <v>2</v>
      </c>
      <c r="H1257" s="118">
        <f t="shared" si="228"/>
        <v>2027</v>
      </c>
      <c r="I1257" s="125">
        <f t="shared" si="233"/>
        <v>46419</v>
      </c>
      <c r="J1257" s="118">
        <f t="shared" si="229"/>
        <v>2</v>
      </c>
      <c r="K1257" s="118" t="str">
        <f t="shared" si="226"/>
        <v>2ª-feira</v>
      </c>
      <c r="L1257" s="124">
        <f t="shared" si="230"/>
        <v>0</v>
      </c>
    </row>
    <row r="1258" spans="5:12" x14ac:dyDescent="0.2">
      <c r="E1258" s="116">
        <f t="shared" si="227"/>
        <v>1254</v>
      </c>
      <c r="F1258" s="116">
        <f t="shared" si="231"/>
        <v>2</v>
      </c>
      <c r="G1258" s="118">
        <f t="shared" si="232"/>
        <v>2</v>
      </c>
      <c r="H1258" s="118">
        <f t="shared" si="228"/>
        <v>2027</v>
      </c>
      <c r="I1258" s="125">
        <f t="shared" si="233"/>
        <v>46420</v>
      </c>
      <c r="J1258" s="118">
        <f t="shared" si="229"/>
        <v>3</v>
      </c>
      <c r="K1258" s="118" t="str">
        <f t="shared" si="226"/>
        <v>3ª-feira</v>
      </c>
      <c r="L1258" s="124">
        <f t="shared" si="230"/>
        <v>0</v>
      </c>
    </row>
    <row r="1259" spans="5:12" x14ac:dyDescent="0.2">
      <c r="E1259" s="116">
        <f t="shared" si="227"/>
        <v>1255</v>
      </c>
      <c r="F1259" s="116">
        <f t="shared" si="231"/>
        <v>3</v>
      </c>
      <c r="G1259" s="118">
        <f t="shared" si="232"/>
        <v>2</v>
      </c>
      <c r="H1259" s="118">
        <f t="shared" si="228"/>
        <v>2027</v>
      </c>
      <c r="I1259" s="125">
        <f t="shared" si="233"/>
        <v>46421</v>
      </c>
      <c r="J1259" s="118">
        <f t="shared" si="229"/>
        <v>4</v>
      </c>
      <c r="K1259" s="118" t="str">
        <f t="shared" si="226"/>
        <v>4ª-feira</v>
      </c>
      <c r="L1259" s="124">
        <f t="shared" si="230"/>
        <v>0</v>
      </c>
    </row>
    <row r="1260" spans="5:12" x14ac:dyDescent="0.2">
      <c r="E1260" s="116">
        <f t="shared" si="227"/>
        <v>1256</v>
      </c>
      <c r="F1260" s="116">
        <f t="shared" si="231"/>
        <v>4</v>
      </c>
      <c r="G1260" s="118">
        <f t="shared" si="232"/>
        <v>2</v>
      </c>
      <c r="H1260" s="118">
        <f t="shared" si="228"/>
        <v>2027</v>
      </c>
      <c r="I1260" s="125">
        <f t="shared" si="233"/>
        <v>46422</v>
      </c>
      <c r="J1260" s="118">
        <f t="shared" si="229"/>
        <v>5</v>
      </c>
      <c r="K1260" s="118" t="str">
        <f t="shared" si="226"/>
        <v>5ª-feira</v>
      </c>
      <c r="L1260" s="124">
        <f t="shared" si="230"/>
        <v>0</v>
      </c>
    </row>
    <row r="1261" spans="5:12" x14ac:dyDescent="0.2">
      <c r="E1261" s="116">
        <f t="shared" si="227"/>
        <v>1257</v>
      </c>
      <c r="F1261" s="116">
        <f t="shared" si="231"/>
        <v>5</v>
      </c>
      <c r="G1261" s="118">
        <f t="shared" si="232"/>
        <v>2</v>
      </c>
      <c r="H1261" s="118">
        <f t="shared" si="228"/>
        <v>2027</v>
      </c>
      <c r="I1261" s="125">
        <f t="shared" si="233"/>
        <v>46423</v>
      </c>
      <c r="J1261" s="118">
        <f t="shared" si="229"/>
        <v>6</v>
      </c>
      <c r="K1261" s="118" t="str">
        <f t="shared" si="226"/>
        <v>6ª-feira</v>
      </c>
      <c r="L1261" s="124">
        <f t="shared" si="230"/>
        <v>2</v>
      </c>
    </row>
    <row r="1262" spans="5:12" x14ac:dyDescent="0.2">
      <c r="E1262" s="116">
        <f t="shared" si="227"/>
        <v>1258</v>
      </c>
      <c r="F1262" s="116">
        <f t="shared" si="231"/>
        <v>6</v>
      </c>
      <c r="G1262" s="118">
        <f t="shared" si="232"/>
        <v>2</v>
      </c>
      <c r="H1262" s="118">
        <f t="shared" si="228"/>
        <v>2027</v>
      </c>
      <c r="I1262" s="125">
        <f t="shared" si="233"/>
        <v>46424</v>
      </c>
      <c r="J1262" s="118">
        <f t="shared" si="229"/>
        <v>7</v>
      </c>
      <c r="K1262" s="118" t="str">
        <f t="shared" si="226"/>
        <v>SÁBADO</v>
      </c>
      <c r="L1262" s="124">
        <f t="shared" si="230"/>
        <v>1</v>
      </c>
    </row>
    <row r="1263" spans="5:12" x14ac:dyDescent="0.2">
      <c r="E1263" s="116">
        <f t="shared" si="227"/>
        <v>1259</v>
      </c>
      <c r="F1263" s="116">
        <f t="shared" si="231"/>
        <v>7</v>
      </c>
      <c r="G1263" s="118">
        <f t="shared" si="232"/>
        <v>2</v>
      </c>
      <c r="H1263" s="118">
        <f t="shared" si="228"/>
        <v>2027</v>
      </c>
      <c r="I1263" s="125">
        <f t="shared" si="233"/>
        <v>46425</v>
      </c>
      <c r="J1263" s="118">
        <f t="shared" si="229"/>
        <v>1</v>
      </c>
      <c r="K1263" s="118" t="str">
        <f t="shared" si="226"/>
        <v>DOMINGO</v>
      </c>
      <c r="L1263" s="124">
        <f t="shared" si="230"/>
        <v>0</v>
      </c>
    </row>
    <row r="1264" spans="5:12" x14ac:dyDescent="0.2">
      <c r="E1264" s="116">
        <f t="shared" si="227"/>
        <v>1260</v>
      </c>
      <c r="F1264" s="116">
        <f t="shared" si="231"/>
        <v>8</v>
      </c>
      <c r="G1264" s="118">
        <f t="shared" si="232"/>
        <v>2</v>
      </c>
      <c r="H1264" s="118">
        <f t="shared" si="228"/>
        <v>2027</v>
      </c>
      <c r="I1264" s="125">
        <f t="shared" si="233"/>
        <v>46426</v>
      </c>
      <c r="J1264" s="118">
        <f t="shared" si="229"/>
        <v>2</v>
      </c>
      <c r="K1264" s="118" t="str">
        <f t="shared" si="226"/>
        <v>2ª-feira</v>
      </c>
      <c r="L1264" s="124">
        <f t="shared" si="230"/>
        <v>0</v>
      </c>
    </row>
    <row r="1265" spans="5:12" x14ac:dyDescent="0.2">
      <c r="E1265" s="116">
        <f t="shared" si="227"/>
        <v>1261</v>
      </c>
      <c r="F1265" s="116">
        <f t="shared" si="231"/>
        <v>9</v>
      </c>
      <c r="G1265" s="118">
        <f t="shared" si="232"/>
        <v>2</v>
      </c>
      <c r="H1265" s="118">
        <f t="shared" si="228"/>
        <v>2027</v>
      </c>
      <c r="I1265" s="125">
        <f t="shared" si="233"/>
        <v>46427</v>
      </c>
      <c r="J1265" s="118">
        <f t="shared" si="229"/>
        <v>3</v>
      </c>
      <c r="K1265" s="118" t="str">
        <f t="shared" si="226"/>
        <v>3ª-feira</v>
      </c>
      <c r="L1265" s="124">
        <f t="shared" si="230"/>
        <v>0</v>
      </c>
    </row>
    <row r="1266" spans="5:12" x14ac:dyDescent="0.2">
      <c r="E1266" s="116">
        <f t="shared" si="227"/>
        <v>1262</v>
      </c>
      <c r="F1266" s="116">
        <f t="shared" si="231"/>
        <v>10</v>
      </c>
      <c r="G1266" s="118">
        <f t="shared" si="232"/>
        <v>2</v>
      </c>
      <c r="H1266" s="118">
        <f t="shared" si="228"/>
        <v>2027</v>
      </c>
      <c r="I1266" s="125">
        <f t="shared" si="233"/>
        <v>46428</v>
      </c>
      <c r="J1266" s="118">
        <f t="shared" si="229"/>
        <v>4</v>
      </c>
      <c r="K1266" s="118" t="str">
        <f t="shared" si="226"/>
        <v>4ª-feira</v>
      </c>
      <c r="L1266" s="124">
        <f t="shared" si="230"/>
        <v>0</v>
      </c>
    </row>
    <row r="1267" spans="5:12" x14ac:dyDescent="0.2">
      <c r="E1267" s="116">
        <f t="shared" si="227"/>
        <v>1263</v>
      </c>
      <c r="F1267" s="116">
        <f t="shared" si="231"/>
        <v>11</v>
      </c>
      <c r="G1267" s="118">
        <f t="shared" si="232"/>
        <v>2</v>
      </c>
      <c r="H1267" s="118">
        <f t="shared" si="228"/>
        <v>2027</v>
      </c>
      <c r="I1267" s="125">
        <f t="shared" si="233"/>
        <v>46429</v>
      </c>
      <c r="J1267" s="118">
        <f t="shared" si="229"/>
        <v>5</v>
      </c>
      <c r="K1267" s="118" t="str">
        <f t="shared" si="226"/>
        <v>5ª-feira</v>
      </c>
      <c r="L1267" s="124">
        <f t="shared" si="230"/>
        <v>0</v>
      </c>
    </row>
    <row r="1268" spans="5:12" x14ac:dyDescent="0.2">
      <c r="E1268" s="116">
        <f t="shared" si="227"/>
        <v>1264</v>
      </c>
      <c r="F1268" s="116">
        <f t="shared" si="231"/>
        <v>12</v>
      </c>
      <c r="G1268" s="118">
        <f t="shared" si="232"/>
        <v>2</v>
      </c>
      <c r="H1268" s="118">
        <f t="shared" si="228"/>
        <v>2027</v>
      </c>
      <c r="I1268" s="125">
        <f t="shared" si="233"/>
        <v>46430</v>
      </c>
      <c r="J1268" s="118">
        <f t="shared" si="229"/>
        <v>6</v>
      </c>
      <c r="K1268" s="118" t="str">
        <f t="shared" si="226"/>
        <v>6ª-feira</v>
      </c>
      <c r="L1268" s="124">
        <f t="shared" si="230"/>
        <v>2</v>
      </c>
    </row>
    <row r="1269" spans="5:12" x14ac:dyDescent="0.2">
      <c r="E1269" s="116">
        <f t="shared" si="227"/>
        <v>1265</v>
      </c>
      <c r="F1269" s="116">
        <f t="shared" si="231"/>
        <v>13</v>
      </c>
      <c r="G1269" s="118">
        <f t="shared" si="232"/>
        <v>2</v>
      </c>
      <c r="H1269" s="118">
        <f t="shared" si="228"/>
        <v>2027</v>
      </c>
      <c r="I1269" s="125">
        <f t="shared" si="233"/>
        <v>46431</v>
      </c>
      <c r="J1269" s="118">
        <f t="shared" si="229"/>
        <v>7</v>
      </c>
      <c r="K1269" s="118" t="str">
        <f t="shared" si="226"/>
        <v>SÁBADO</v>
      </c>
      <c r="L1269" s="124">
        <f t="shared" si="230"/>
        <v>1</v>
      </c>
    </row>
    <row r="1270" spans="5:12" x14ac:dyDescent="0.2">
      <c r="E1270" s="116">
        <f t="shared" si="227"/>
        <v>1266</v>
      </c>
      <c r="F1270" s="116">
        <f t="shared" si="231"/>
        <v>14</v>
      </c>
      <c r="G1270" s="118">
        <f t="shared" si="232"/>
        <v>2</v>
      </c>
      <c r="H1270" s="118">
        <f t="shared" si="228"/>
        <v>2027</v>
      </c>
      <c r="I1270" s="125">
        <f t="shared" si="233"/>
        <v>46432</v>
      </c>
      <c r="J1270" s="118">
        <f t="shared" si="229"/>
        <v>1</v>
      </c>
      <c r="K1270" s="118" t="str">
        <f t="shared" si="226"/>
        <v>DOMINGO</v>
      </c>
      <c r="L1270" s="124">
        <f t="shared" si="230"/>
        <v>0</v>
      </c>
    </row>
    <row r="1271" spans="5:12" x14ac:dyDescent="0.2">
      <c r="E1271" s="116">
        <f t="shared" si="227"/>
        <v>1267</v>
      </c>
      <c r="F1271" s="116">
        <f t="shared" si="231"/>
        <v>15</v>
      </c>
      <c r="G1271" s="118">
        <f t="shared" si="232"/>
        <v>2</v>
      </c>
      <c r="H1271" s="118">
        <f t="shared" si="228"/>
        <v>2027</v>
      </c>
      <c r="I1271" s="125">
        <f t="shared" si="233"/>
        <v>46433</v>
      </c>
      <c r="J1271" s="118">
        <f t="shared" si="229"/>
        <v>2</v>
      </c>
      <c r="K1271" s="118" t="str">
        <f t="shared" si="226"/>
        <v>2ª-feira</v>
      </c>
      <c r="L1271" s="124">
        <f t="shared" si="230"/>
        <v>0</v>
      </c>
    </row>
    <row r="1272" spans="5:12" x14ac:dyDescent="0.2">
      <c r="E1272" s="116">
        <f t="shared" si="227"/>
        <v>1268</v>
      </c>
      <c r="F1272" s="116">
        <f t="shared" si="231"/>
        <v>16</v>
      </c>
      <c r="G1272" s="118">
        <f t="shared" si="232"/>
        <v>2</v>
      </c>
      <c r="H1272" s="118">
        <f t="shared" si="228"/>
        <v>2027</v>
      </c>
      <c r="I1272" s="125">
        <f t="shared" si="233"/>
        <v>46434</v>
      </c>
      <c r="J1272" s="118">
        <f t="shared" si="229"/>
        <v>3</v>
      </c>
      <c r="K1272" s="118" t="str">
        <f t="shared" si="226"/>
        <v>3ª-feira</v>
      </c>
      <c r="L1272" s="124">
        <f t="shared" si="230"/>
        <v>0</v>
      </c>
    </row>
    <row r="1273" spans="5:12" x14ac:dyDescent="0.2">
      <c r="E1273" s="116">
        <f t="shared" si="227"/>
        <v>1269</v>
      </c>
      <c r="F1273" s="116">
        <f t="shared" si="231"/>
        <v>17</v>
      </c>
      <c r="G1273" s="118">
        <f t="shared" si="232"/>
        <v>2</v>
      </c>
      <c r="H1273" s="118">
        <f t="shared" si="228"/>
        <v>2027</v>
      </c>
      <c r="I1273" s="125">
        <f t="shared" si="233"/>
        <v>46435</v>
      </c>
      <c r="J1273" s="118">
        <f t="shared" si="229"/>
        <v>4</v>
      </c>
      <c r="K1273" s="118" t="str">
        <f t="shared" si="226"/>
        <v>4ª-feira</v>
      </c>
      <c r="L1273" s="124">
        <f t="shared" si="230"/>
        <v>0</v>
      </c>
    </row>
    <row r="1274" spans="5:12" x14ac:dyDescent="0.2">
      <c r="E1274" s="116">
        <f t="shared" si="227"/>
        <v>1270</v>
      </c>
      <c r="F1274" s="116">
        <f t="shared" si="231"/>
        <v>18</v>
      </c>
      <c r="G1274" s="118">
        <f t="shared" si="232"/>
        <v>2</v>
      </c>
      <c r="H1274" s="118">
        <f t="shared" si="228"/>
        <v>2027</v>
      </c>
      <c r="I1274" s="125">
        <f t="shared" si="233"/>
        <v>46436</v>
      </c>
      <c r="J1274" s="118">
        <f t="shared" si="229"/>
        <v>5</v>
      </c>
      <c r="K1274" s="118" t="str">
        <f t="shared" si="226"/>
        <v>5ª-feira</v>
      </c>
      <c r="L1274" s="124">
        <f t="shared" si="230"/>
        <v>0</v>
      </c>
    </row>
    <row r="1275" spans="5:12" x14ac:dyDescent="0.2">
      <c r="E1275" s="116">
        <f t="shared" si="227"/>
        <v>1271</v>
      </c>
      <c r="F1275" s="116">
        <f t="shared" si="231"/>
        <v>19</v>
      </c>
      <c r="G1275" s="118">
        <f t="shared" si="232"/>
        <v>2</v>
      </c>
      <c r="H1275" s="118">
        <f t="shared" si="228"/>
        <v>2027</v>
      </c>
      <c r="I1275" s="125">
        <f t="shared" si="233"/>
        <v>46437</v>
      </c>
      <c r="J1275" s="118">
        <f t="shared" si="229"/>
        <v>6</v>
      </c>
      <c r="K1275" s="118" t="str">
        <f t="shared" si="226"/>
        <v>6ª-feira</v>
      </c>
      <c r="L1275" s="124">
        <f t="shared" si="230"/>
        <v>2</v>
      </c>
    </row>
    <row r="1276" spans="5:12" x14ac:dyDescent="0.2">
      <c r="E1276" s="116">
        <f t="shared" si="227"/>
        <v>1272</v>
      </c>
      <c r="F1276" s="116">
        <f t="shared" si="231"/>
        <v>20</v>
      </c>
      <c r="G1276" s="118">
        <f t="shared" si="232"/>
        <v>2</v>
      </c>
      <c r="H1276" s="118">
        <f t="shared" si="228"/>
        <v>2027</v>
      </c>
      <c r="I1276" s="125">
        <f t="shared" si="233"/>
        <v>46438</v>
      </c>
      <c r="J1276" s="118">
        <f t="shared" si="229"/>
        <v>7</v>
      </c>
      <c r="K1276" s="118" t="str">
        <f t="shared" si="226"/>
        <v>SÁBADO</v>
      </c>
      <c r="L1276" s="124">
        <f t="shared" si="230"/>
        <v>1</v>
      </c>
    </row>
    <row r="1277" spans="5:12" x14ac:dyDescent="0.2">
      <c r="E1277" s="116">
        <f t="shared" si="227"/>
        <v>1273</v>
      </c>
      <c r="F1277" s="116">
        <f t="shared" si="231"/>
        <v>21</v>
      </c>
      <c r="G1277" s="118">
        <f t="shared" si="232"/>
        <v>2</v>
      </c>
      <c r="H1277" s="118">
        <f t="shared" si="228"/>
        <v>2027</v>
      </c>
      <c r="I1277" s="125">
        <f t="shared" si="233"/>
        <v>46439</v>
      </c>
      <c r="J1277" s="118">
        <f t="shared" si="229"/>
        <v>1</v>
      </c>
      <c r="K1277" s="118" t="str">
        <f t="shared" si="226"/>
        <v>DOMINGO</v>
      </c>
      <c r="L1277" s="124">
        <f t="shared" si="230"/>
        <v>0</v>
      </c>
    </row>
    <row r="1278" spans="5:12" x14ac:dyDescent="0.2">
      <c r="E1278" s="116">
        <f t="shared" si="227"/>
        <v>1274</v>
      </c>
      <c r="F1278" s="116">
        <f t="shared" si="231"/>
        <v>22</v>
      </c>
      <c r="G1278" s="118">
        <f t="shared" si="232"/>
        <v>2</v>
      </c>
      <c r="H1278" s="118">
        <f t="shared" si="228"/>
        <v>2027</v>
      </c>
      <c r="I1278" s="125">
        <f t="shared" si="233"/>
        <v>46440</v>
      </c>
      <c r="J1278" s="118">
        <f t="shared" si="229"/>
        <v>2</v>
      </c>
      <c r="K1278" s="118" t="str">
        <f t="shared" si="226"/>
        <v>2ª-feira</v>
      </c>
      <c r="L1278" s="124">
        <f t="shared" si="230"/>
        <v>0</v>
      </c>
    </row>
    <row r="1279" spans="5:12" x14ac:dyDescent="0.2">
      <c r="E1279" s="116">
        <f t="shared" si="227"/>
        <v>1275</v>
      </c>
      <c r="F1279" s="116">
        <f t="shared" si="231"/>
        <v>23</v>
      </c>
      <c r="G1279" s="118">
        <f t="shared" si="232"/>
        <v>2</v>
      </c>
      <c r="H1279" s="118">
        <f t="shared" si="228"/>
        <v>2027</v>
      </c>
      <c r="I1279" s="125">
        <f t="shared" si="233"/>
        <v>46441</v>
      </c>
      <c r="J1279" s="118">
        <f t="shared" si="229"/>
        <v>3</v>
      </c>
      <c r="K1279" s="118" t="str">
        <f t="shared" si="226"/>
        <v>3ª-feira</v>
      </c>
      <c r="L1279" s="124">
        <f t="shared" si="230"/>
        <v>0</v>
      </c>
    </row>
    <row r="1280" spans="5:12" x14ac:dyDescent="0.2">
      <c r="E1280" s="116">
        <f t="shared" si="227"/>
        <v>1276</v>
      </c>
      <c r="F1280" s="116">
        <f t="shared" si="231"/>
        <v>24</v>
      </c>
      <c r="G1280" s="118">
        <f t="shared" si="232"/>
        <v>2</v>
      </c>
      <c r="H1280" s="118">
        <f t="shared" si="228"/>
        <v>2027</v>
      </c>
      <c r="I1280" s="125">
        <f t="shared" si="233"/>
        <v>46442</v>
      </c>
      <c r="J1280" s="118">
        <f t="shared" si="229"/>
        <v>4</v>
      </c>
      <c r="K1280" s="118" t="str">
        <f t="shared" si="226"/>
        <v>4ª-feira</v>
      </c>
      <c r="L1280" s="124">
        <f t="shared" si="230"/>
        <v>0</v>
      </c>
    </row>
    <row r="1281" spans="5:12" x14ac:dyDescent="0.2">
      <c r="E1281" s="116">
        <f t="shared" si="227"/>
        <v>1277</v>
      </c>
      <c r="F1281" s="116">
        <f t="shared" si="231"/>
        <v>25</v>
      </c>
      <c r="G1281" s="118">
        <f t="shared" si="232"/>
        <v>2</v>
      </c>
      <c r="H1281" s="118">
        <f t="shared" si="228"/>
        <v>2027</v>
      </c>
      <c r="I1281" s="125">
        <f t="shared" si="233"/>
        <v>46443</v>
      </c>
      <c r="J1281" s="118">
        <f t="shared" si="229"/>
        <v>5</v>
      </c>
      <c r="K1281" s="118" t="str">
        <f t="shared" si="226"/>
        <v>5ª-feira</v>
      </c>
      <c r="L1281" s="124">
        <f t="shared" si="230"/>
        <v>0</v>
      </c>
    </row>
    <row r="1282" spans="5:12" x14ac:dyDescent="0.2">
      <c r="E1282" s="116">
        <f t="shared" si="227"/>
        <v>1278</v>
      </c>
      <c r="F1282" s="116">
        <f t="shared" si="231"/>
        <v>26</v>
      </c>
      <c r="G1282" s="118">
        <f t="shared" si="232"/>
        <v>2</v>
      </c>
      <c r="H1282" s="118">
        <f t="shared" si="228"/>
        <v>2027</v>
      </c>
      <c r="I1282" s="125">
        <f t="shared" si="233"/>
        <v>46444</v>
      </c>
      <c r="J1282" s="118">
        <f t="shared" si="229"/>
        <v>6</v>
      </c>
      <c r="K1282" s="118" t="str">
        <f t="shared" si="226"/>
        <v>6ª-feira</v>
      </c>
      <c r="L1282" s="124">
        <f t="shared" si="230"/>
        <v>2</v>
      </c>
    </row>
    <row r="1283" spans="5:12" x14ac:dyDescent="0.2">
      <c r="E1283" s="116">
        <f t="shared" si="227"/>
        <v>1279</v>
      </c>
      <c r="F1283" s="116">
        <f t="shared" si="231"/>
        <v>27</v>
      </c>
      <c r="G1283" s="118">
        <f t="shared" si="232"/>
        <v>2</v>
      </c>
      <c r="H1283" s="118">
        <f t="shared" si="228"/>
        <v>2027</v>
      </c>
      <c r="I1283" s="125">
        <f t="shared" si="233"/>
        <v>46445</v>
      </c>
      <c r="J1283" s="118">
        <f t="shared" si="229"/>
        <v>7</v>
      </c>
      <c r="K1283" s="118" t="str">
        <f t="shared" si="226"/>
        <v>SÁBADO</v>
      </c>
      <c r="L1283" s="124">
        <f t="shared" si="230"/>
        <v>1</v>
      </c>
    </row>
    <row r="1284" spans="5:12" x14ac:dyDescent="0.2">
      <c r="E1284" s="116">
        <f t="shared" si="227"/>
        <v>1280</v>
      </c>
      <c r="F1284" s="116">
        <f t="shared" si="231"/>
        <v>28</v>
      </c>
      <c r="G1284" s="118">
        <f t="shared" si="232"/>
        <v>2</v>
      </c>
      <c r="H1284" s="118">
        <f t="shared" si="228"/>
        <v>2027</v>
      </c>
      <c r="I1284" s="125">
        <f t="shared" si="233"/>
        <v>46446</v>
      </c>
      <c r="J1284" s="118">
        <f t="shared" si="229"/>
        <v>1</v>
      </c>
      <c r="K1284" s="118" t="str">
        <f t="shared" ref="K1284:K1347" si="234">VLOOKUP(J1284,$B$4:$C$10,2,FALSE)</f>
        <v>DOMINGO</v>
      </c>
      <c r="L1284" s="124">
        <f t="shared" si="230"/>
        <v>0</v>
      </c>
    </row>
    <row r="1285" spans="5:12" x14ac:dyDescent="0.2">
      <c r="E1285" s="116">
        <f t="shared" si="227"/>
        <v>1281</v>
      </c>
      <c r="F1285" s="116">
        <f t="shared" si="231"/>
        <v>1</v>
      </c>
      <c r="G1285" s="118">
        <f t="shared" si="232"/>
        <v>3</v>
      </c>
      <c r="H1285" s="118">
        <f t="shared" si="228"/>
        <v>2027</v>
      </c>
      <c r="I1285" s="125">
        <f t="shared" si="233"/>
        <v>46447</v>
      </c>
      <c r="J1285" s="118">
        <f t="shared" si="229"/>
        <v>2</v>
      </c>
      <c r="K1285" s="118" t="str">
        <f t="shared" si="234"/>
        <v>2ª-feira</v>
      </c>
      <c r="L1285" s="124">
        <f t="shared" si="230"/>
        <v>0</v>
      </c>
    </row>
    <row r="1286" spans="5:12" x14ac:dyDescent="0.2">
      <c r="E1286" s="116">
        <f t="shared" ref="E1286:E1349" si="235">E1285+1</f>
        <v>1282</v>
      </c>
      <c r="F1286" s="116">
        <f t="shared" si="231"/>
        <v>2</v>
      </c>
      <c r="G1286" s="118">
        <f t="shared" si="232"/>
        <v>3</v>
      </c>
      <c r="H1286" s="118">
        <f t="shared" ref="H1286:H1349" si="236">YEAR(I1286)</f>
        <v>2027</v>
      </c>
      <c r="I1286" s="125">
        <f t="shared" si="233"/>
        <v>46448</v>
      </c>
      <c r="J1286" s="118">
        <f t="shared" ref="J1286:J1349" si="237">WEEKDAY(I1286)</f>
        <v>3</v>
      </c>
      <c r="K1286" s="118" t="str">
        <f t="shared" si="234"/>
        <v>3ª-feira</v>
      </c>
      <c r="L1286" s="124">
        <f t="shared" si="230"/>
        <v>0</v>
      </c>
    </row>
    <row r="1287" spans="5:12" x14ac:dyDescent="0.2">
      <c r="E1287" s="116">
        <f t="shared" si="235"/>
        <v>1283</v>
      </c>
      <c r="F1287" s="116">
        <f t="shared" si="231"/>
        <v>3</v>
      </c>
      <c r="G1287" s="118">
        <f t="shared" si="232"/>
        <v>3</v>
      </c>
      <c r="H1287" s="118">
        <f t="shared" si="236"/>
        <v>2027</v>
      </c>
      <c r="I1287" s="125">
        <f t="shared" si="233"/>
        <v>46449</v>
      </c>
      <c r="J1287" s="118">
        <f t="shared" si="237"/>
        <v>4</v>
      </c>
      <c r="K1287" s="118" t="str">
        <f t="shared" si="234"/>
        <v>4ª-feira</v>
      </c>
      <c r="L1287" s="124">
        <f t="shared" si="230"/>
        <v>0</v>
      </c>
    </row>
    <row r="1288" spans="5:12" x14ac:dyDescent="0.2">
      <c r="E1288" s="116">
        <f t="shared" si="235"/>
        <v>1284</v>
      </c>
      <c r="F1288" s="116">
        <f t="shared" si="231"/>
        <v>4</v>
      </c>
      <c r="G1288" s="118">
        <f t="shared" si="232"/>
        <v>3</v>
      </c>
      <c r="H1288" s="118">
        <f t="shared" si="236"/>
        <v>2027</v>
      </c>
      <c r="I1288" s="125">
        <f t="shared" si="233"/>
        <v>46450</v>
      </c>
      <c r="J1288" s="118">
        <f t="shared" si="237"/>
        <v>5</v>
      </c>
      <c r="K1288" s="118" t="str">
        <f t="shared" si="234"/>
        <v>5ª-feira</v>
      </c>
      <c r="L1288" s="124">
        <f t="shared" si="230"/>
        <v>0</v>
      </c>
    </row>
    <row r="1289" spans="5:12" x14ac:dyDescent="0.2">
      <c r="E1289" s="116">
        <f t="shared" si="235"/>
        <v>1285</v>
      </c>
      <c r="F1289" s="116">
        <f t="shared" si="231"/>
        <v>5</v>
      </c>
      <c r="G1289" s="118">
        <f t="shared" si="232"/>
        <v>3</v>
      </c>
      <c r="H1289" s="118">
        <f t="shared" si="236"/>
        <v>2027</v>
      </c>
      <c r="I1289" s="125">
        <f t="shared" si="233"/>
        <v>46451</v>
      </c>
      <c r="J1289" s="118">
        <f t="shared" si="237"/>
        <v>6</v>
      </c>
      <c r="K1289" s="118" t="str">
        <f t="shared" si="234"/>
        <v>6ª-feira</v>
      </c>
      <c r="L1289" s="124">
        <f t="shared" ref="L1289:L1352" si="238">IF(J1289=6,2,IF(J1289=7,1,0))</f>
        <v>2</v>
      </c>
    </row>
    <row r="1290" spans="5:12" x14ac:dyDescent="0.2">
      <c r="E1290" s="116">
        <f t="shared" si="235"/>
        <v>1286</v>
      </c>
      <c r="F1290" s="116">
        <f t="shared" si="231"/>
        <v>6</v>
      </c>
      <c r="G1290" s="118">
        <f t="shared" si="232"/>
        <v>3</v>
      </c>
      <c r="H1290" s="118">
        <f t="shared" si="236"/>
        <v>2027</v>
      </c>
      <c r="I1290" s="125">
        <f t="shared" si="233"/>
        <v>46452</v>
      </c>
      <c r="J1290" s="118">
        <f t="shared" si="237"/>
        <v>7</v>
      </c>
      <c r="K1290" s="118" t="str">
        <f t="shared" si="234"/>
        <v>SÁBADO</v>
      </c>
      <c r="L1290" s="124">
        <f t="shared" si="238"/>
        <v>1</v>
      </c>
    </row>
    <row r="1291" spans="5:12" x14ac:dyDescent="0.2">
      <c r="E1291" s="116">
        <f t="shared" si="235"/>
        <v>1287</v>
      </c>
      <c r="F1291" s="116">
        <f t="shared" si="231"/>
        <v>7</v>
      </c>
      <c r="G1291" s="118">
        <f t="shared" si="232"/>
        <v>3</v>
      </c>
      <c r="H1291" s="118">
        <f t="shared" si="236"/>
        <v>2027</v>
      </c>
      <c r="I1291" s="125">
        <f t="shared" si="233"/>
        <v>46453</v>
      </c>
      <c r="J1291" s="118">
        <f t="shared" si="237"/>
        <v>1</v>
      </c>
      <c r="K1291" s="118" t="str">
        <f t="shared" si="234"/>
        <v>DOMINGO</v>
      </c>
      <c r="L1291" s="124">
        <f t="shared" si="238"/>
        <v>0</v>
      </c>
    </row>
    <row r="1292" spans="5:12" x14ac:dyDescent="0.2">
      <c r="E1292" s="116">
        <f t="shared" si="235"/>
        <v>1288</v>
      </c>
      <c r="F1292" s="116">
        <f t="shared" si="231"/>
        <v>8</v>
      </c>
      <c r="G1292" s="118">
        <f t="shared" si="232"/>
        <v>3</v>
      </c>
      <c r="H1292" s="118">
        <f t="shared" si="236"/>
        <v>2027</v>
      </c>
      <c r="I1292" s="125">
        <f t="shared" si="233"/>
        <v>46454</v>
      </c>
      <c r="J1292" s="118">
        <f t="shared" si="237"/>
        <v>2</v>
      </c>
      <c r="K1292" s="118" t="str">
        <f t="shared" si="234"/>
        <v>2ª-feira</v>
      </c>
      <c r="L1292" s="124">
        <f t="shared" si="238"/>
        <v>0</v>
      </c>
    </row>
    <row r="1293" spans="5:12" x14ac:dyDescent="0.2">
      <c r="E1293" s="116">
        <f t="shared" si="235"/>
        <v>1289</v>
      </c>
      <c r="F1293" s="116">
        <f t="shared" si="231"/>
        <v>9</v>
      </c>
      <c r="G1293" s="118">
        <f t="shared" si="232"/>
        <v>3</v>
      </c>
      <c r="H1293" s="118">
        <f t="shared" si="236"/>
        <v>2027</v>
      </c>
      <c r="I1293" s="125">
        <f t="shared" si="233"/>
        <v>46455</v>
      </c>
      <c r="J1293" s="118">
        <f t="shared" si="237"/>
        <v>3</v>
      </c>
      <c r="K1293" s="118" t="str">
        <f t="shared" si="234"/>
        <v>3ª-feira</v>
      </c>
      <c r="L1293" s="124">
        <f t="shared" si="238"/>
        <v>0</v>
      </c>
    </row>
    <row r="1294" spans="5:12" x14ac:dyDescent="0.2">
      <c r="E1294" s="116">
        <f t="shared" si="235"/>
        <v>1290</v>
      </c>
      <c r="F1294" s="116">
        <f t="shared" si="231"/>
        <v>10</v>
      </c>
      <c r="G1294" s="118">
        <f t="shared" si="232"/>
        <v>3</v>
      </c>
      <c r="H1294" s="118">
        <f t="shared" si="236"/>
        <v>2027</v>
      </c>
      <c r="I1294" s="125">
        <f t="shared" si="233"/>
        <v>46456</v>
      </c>
      <c r="J1294" s="118">
        <f t="shared" si="237"/>
        <v>4</v>
      </c>
      <c r="K1294" s="118" t="str">
        <f t="shared" si="234"/>
        <v>4ª-feira</v>
      </c>
      <c r="L1294" s="124">
        <f t="shared" si="238"/>
        <v>0</v>
      </c>
    </row>
    <row r="1295" spans="5:12" x14ac:dyDescent="0.2">
      <c r="E1295" s="116">
        <f t="shared" si="235"/>
        <v>1291</v>
      </c>
      <c r="F1295" s="116">
        <f t="shared" si="231"/>
        <v>11</v>
      </c>
      <c r="G1295" s="118">
        <f t="shared" si="232"/>
        <v>3</v>
      </c>
      <c r="H1295" s="118">
        <f t="shared" si="236"/>
        <v>2027</v>
      </c>
      <c r="I1295" s="125">
        <f t="shared" si="233"/>
        <v>46457</v>
      </c>
      <c r="J1295" s="118">
        <f t="shared" si="237"/>
        <v>5</v>
      </c>
      <c r="K1295" s="118" t="str">
        <f t="shared" si="234"/>
        <v>5ª-feira</v>
      </c>
      <c r="L1295" s="124">
        <f t="shared" si="238"/>
        <v>0</v>
      </c>
    </row>
    <row r="1296" spans="5:12" x14ac:dyDescent="0.2">
      <c r="E1296" s="116">
        <f t="shared" si="235"/>
        <v>1292</v>
      </c>
      <c r="F1296" s="116">
        <f t="shared" si="231"/>
        <v>12</v>
      </c>
      <c r="G1296" s="118">
        <f t="shared" si="232"/>
        <v>3</v>
      </c>
      <c r="H1296" s="118">
        <f t="shared" si="236"/>
        <v>2027</v>
      </c>
      <c r="I1296" s="125">
        <f t="shared" si="233"/>
        <v>46458</v>
      </c>
      <c r="J1296" s="118">
        <f t="shared" si="237"/>
        <v>6</v>
      </c>
      <c r="K1296" s="118" t="str">
        <f t="shared" si="234"/>
        <v>6ª-feira</v>
      </c>
      <c r="L1296" s="124">
        <f t="shared" si="238"/>
        <v>2</v>
      </c>
    </row>
    <row r="1297" spans="5:12" x14ac:dyDescent="0.2">
      <c r="E1297" s="116">
        <f t="shared" si="235"/>
        <v>1293</v>
      </c>
      <c r="F1297" s="116">
        <f t="shared" si="231"/>
        <v>13</v>
      </c>
      <c r="G1297" s="118">
        <f t="shared" si="232"/>
        <v>3</v>
      </c>
      <c r="H1297" s="118">
        <f t="shared" si="236"/>
        <v>2027</v>
      </c>
      <c r="I1297" s="125">
        <f t="shared" si="233"/>
        <v>46459</v>
      </c>
      <c r="J1297" s="118">
        <f t="shared" si="237"/>
        <v>7</v>
      </c>
      <c r="K1297" s="118" t="str">
        <f t="shared" si="234"/>
        <v>SÁBADO</v>
      </c>
      <c r="L1297" s="124">
        <f t="shared" si="238"/>
        <v>1</v>
      </c>
    </row>
    <row r="1298" spans="5:12" x14ac:dyDescent="0.2">
      <c r="E1298" s="116">
        <f t="shared" si="235"/>
        <v>1294</v>
      </c>
      <c r="F1298" s="116">
        <f t="shared" si="231"/>
        <v>14</v>
      </c>
      <c r="G1298" s="118">
        <f t="shared" si="232"/>
        <v>3</v>
      </c>
      <c r="H1298" s="118">
        <f t="shared" si="236"/>
        <v>2027</v>
      </c>
      <c r="I1298" s="125">
        <f t="shared" si="233"/>
        <v>46460</v>
      </c>
      <c r="J1298" s="118">
        <f t="shared" si="237"/>
        <v>1</v>
      </c>
      <c r="K1298" s="118" t="str">
        <f t="shared" si="234"/>
        <v>DOMINGO</v>
      </c>
      <c r="L1298" s="124">
        <f t="shared" si="238"/>
        <v>0</v>
      </c>
    </row>
    <row r="1299" spans="5:12" x14ac:dyDescent="0.2">
      <c r="E1299" s="116">
        <f t="shared" si="235"/>
        <v>1295</v>
      </c>
      <c r="F1299" s="116">
        <f t="shared" si="231"/>
        <v>15</v>
      </c>
      <c r="G1299" s="118">
        <f t="shared" si="232"/>
        <v>3</v>
      </c>
      <c r="H1299" s="118">
        <f t="shared" si="236"/>
        <v>2027</v>
      </c>
      <c r="I1299" s="125">
        <f t="shared" si="233"/>
        <v>46461</v>
      </c>
      <c r="J1299" s="118">
        <f t="shared" si="237"/>
        <v>2</v>
      </c>
      <c r="K1299" s="118" t="str">
        <f t="shared" si="234"/>
        <v>2ª-feira</v>
      </c>
      <c r="L1299" s="124">
        <f t="shared" si="238"/>
        <v>0</v>
      </c>
    </row>
    <row r="1300" spans="5:12" x14ac:dyDescent="0.2">
      <c r="E1300" s="116">
        <f t="shared" si="235"/>
        <v>1296</v>
      </c>
      <c r="F1300" s="116">
        <f t="shared" si="231"/>
        <v>16</v>
      </c>
      <c r="G1300" s="118">
        <f t="shared" si="232"/>
        <v>3</v>
      </c>
      <c r="H1300" s="118">
        <f t="shared" si="236"/>
        <v>2027</v>
      </c>
      <c r="I1300" s="125">
        <f t="shared" si="233"/>
        <v>46462</v>
      </c>
      <c r="J1300" s="118">
        <f t="shared" si="237"/>
        <v>3</v>
      </c>
      <c r="K1300" s="118" t="str">
        <f t="shared" si="234"/>
        <v>3ª-feira</v>
      </c>
      <c r="L1300" s="124">
        <f t="shared" si="238"/>
        <v>0</v>
      </c>
    </row>
    <row r="1301" spans="5:12" x14ac:dyDescent="0.2">
      <c r="E1301" s="116">
        <f t="shared" si="235"/>
        <v>1297</v>
      </c>
      <c r="F1301" s="116">
        <f t="shared" si="231"/>
        <v>17</v>
      </c>
      <c r="G1301" s="118">
        <f t="shared" si="232"/>
        <v>3</v>
      </c>
      <c r="H1301" s="118">
        <f t="shared" si="236"/>
        <v>2027</v>
      </c>
      <c r="I1301" s="125">
        <f t="shared" si="233"/>
        <v>46463</v>
      </c>
      <c r="J1301" s="118">
        <f t="shared" si="237"/>
        <v>4</v>
      </c>
      <c r="K1301" s="118" t="str">
        <f t="shared" si="234"/>
        <v>4ª-feira</v>
      </c>
      <c r="L1301" s="124">
        <f t="shared" si="238"/>
        <v>0</v>
      </c>
    </row>
    <row r="1302" spans="5:12" x14ac:dyDescent="0.2">
      <c r="E1302" s="116">
        <f t="shared" si="235"/>
        <v>1298</v>
      </c>
      <c r="F1302" s="116">
        <f t="shared" ref="F1302:F1365" si="239">DAY(I1302)</f>
        <v>18</v>
      </c>
      <c r="G1302" s="118">
        <f t="shared" ref="G1302:G1365" si="240">MONTH(I1302)</f>
        <v>3</v>
      </c>
      <c r="H1302" s="118">
        <f t="shared" si="236"/>
        <v>2027</v>
      </c>
      <c r="I1302" s="125">
        <f t="shared" ref="I1302:I1365" si="241">I1301+1</f>
        <v>46464</v>
      </c>
      <c r="J1302" s="118">
        <f t="shared" si="237"/>
        <v>5</v>
      </c>
      <c r="K1302" s="118" t="str">
        <f t="shared" si="234"/>
        <v>5ª-feira</v>
      </c>
      <c r="L1302" s="124">
        <f t="shared" si="238"/>
        <v>0</v>
      </c>
    </row>
    <row r="1303" spans="5:12" x14ac:dyDescent="0.2">
      <c r="E1303" s="116">
        <f t="shared" si="235"/>
        <v>1299</v>
      </c>
      <c r="F1303" s="116">
        <f t="shared" si="239"/>
        <v>19</v>
      </c>
      <c r="G1303" s="118">
        <f t="shared" si="240"/>
        <v>3</v>
      </c>
      <c r="H1303" s="118">
        <f t="shared" si="236"/>
        <v>2027</v>
      </c>
      <c r="I1303" s="125">
        <f t="shared" si="241"/>
        <v>46465</v>
      </c>
      <c r="J1303" s="118">
        <f t="shared" si="237"/>
        <v>6</v>
      </c>
      <c r="K1303" s="118" t="str">
        <f t="shared" si="234"/>
        <v>6ª-feira</v>
      </c>
      <c r="L1303" s="124">
        <f t="shared" si="238"/>
        <v>2</v>
      </c>
    </row>
    <row r="1304" spans="5:12" x14ac:dyDescent="0.2">
      <c r="E1304" s="116">
        <f t="shared" si="235"/>
        <v>1300</v>
      </c>
      <c r="F1304" s="116">
        <f t="shared" si="239"/>
        <v>20</v>
      </c>
      <c r="G1304" s="118">
        <f t="shared" si="240"/>
        <v>3</v>
      </c>
      <c r="H1304" s="118">
        <f t="shared" si="236"/>
        <v>2027</v>
      </c>
      <c r="I1304" s="125">
        <f t="shared" si="241"/>
        <v>46466</v>
      </c>
      <c r="J1304" s="118">
        <f t="shared" si="237"/>
        <v>7</v>
      </c>
      <c r="K1304" s="118" t="str">
        <f t="shared" si="234"/>
        <v>SÁBADO</v>
      </c>
      <c r="L1304" s="124">
        <f t="shared" si="238"/>
        <v>1</v>
      </c>
    </row>
    <row r="1305" spans="5:12" x14ac:dyDescent="0.2">
      <c r="E1305" s="116">
        <f t="shared" si="235"/>
        <v>1301</v>
      </c>
      <c r="F1305" s="116">
        <f t="shared" si="239"/>
        <v>21</v>
      </c>
      <c r="G1305" s="118">
        <f t="shared" si="240"/>
        <v>3</v>
      </c>
      <c r="H1305" s="118">
        <f t="shared" si="236"/>
        <v>2027</v>
      </c>
      <c r="I1305" s="125">
        <f t="shared" si="241"/>
        <v>46467</v>
      </c>
      <c r="J1305" s="118">
        <f t="shared" si="237"/>
        <v>1</v>
      </c>
      <c r="K1305" s="118" t="str">
        <f t="shared" si="234"/>
        <v>DOMINGO</v>
      </c>
      <c r="L1305" s="124">
        <f t="shared" si="238"/>
        <v>0</v>
      </c>
    </row>
    <row r="1306" spans="5:12" x14ac:dyDescent="0.2">
      <c r="E1306" s="116">
        <f t="shared" si="235"/>
        <v>1302</v>
      </c>
      <c r="F1306" s="116">
        <f t="shared" si="239"/>
        <v>22</v>
      </c>
      <c r="G1306" s="118">
        <f t="shared" si="240"/>
        <v>3</v>
      </c>
      <c r="H1306" s="118">
        <f t="shared" si="236"/>
        <v>2027</v>
      </c>
      <c r="I1306" s="125">
        <f t="shared" si="241"/>
        <v>46468</v>
      </c>
      <c r="J1306" s="118">
        <f t="shared" si="237"/>
        <v>2</v>
      </c>
      <c r="K1306" s="118" t="str">
        <f t="shared" si="234"/>
        <v>2ª-feira</v>
      </c>
      <c r="L1306" s="124">
        <f t="shared" si="238"/>
        <v>0</v>
      </c>
    </row>
    <row r="1307" spans="5:12" x14ac:dyDescent="0.2">
      <c r="E1307" s="116">
        <f t="shared" si="235"/>
        <v>1303</v>
      </c>
      <c r="F1307" s="116">
        <f t="shared" si="239"/>
        <v>23</v>
      </c>
      <c r="G1307" s="118">
        <f t="shared" si="240"/>
        <v>3</v>
      </c>
      <c r="H1307" s="118">
        <f t="shared" si="236"/>
        <v>2027</v>
      </c>
      <c r="I1307" s="125">
        <f t="shared" si="241"/>
        <v>46469</v>
      </c>
      <c r="J1307" s="118">
        <f t="shared" si="237"/>
        <v>3</v>
      </c>
      <c r="K1307" s="118" t="str">
        <f t="shared" si="234"/>
        <v>3ª-feira</v>
      </c>
      <c r="L1307" s="124">
        <f t="shared" si="238"/>
        <v>0</v>
      </c>
    </row>
    <row r="1308" spans="5:12" x14ac:dyDescent="0.2">
      <c r="E1308" s="116">
        <f t="shared" si="235"/>
        <v>1304</v>
      </c>
      <c r="F1308" s="116">
        <f t="shared" si="239"/>
        <v>24</v>
      </c>
      <c r="G1308" s="118">
        <f t="shared" si="240"/>
        <v>3</v>
      </c>
      <c r="H1308" s="118">
        <f t="shared" si="236"/>
        <v>2027</v>
      </c>
      <c r="I1308" s="125">
        <f t="shared" si="241"/>
        <v>46470</v>
      </c>
      <c r="J1308" s="118">
        <f t="shared" si="237"/>
        <v>4</v>
      </c>
      <c r="K1308" s="118" t="str">
        <f t="shared" si="234"/>
        <v>4ª-feira</v>
      </c>
      <c r="L1308" s="124">
        <f t="shared" si="238"/>
        <v>0</v>
      </c>
    </row>
    <row r="1309" spans="5:12" x14ac:dyDescent="0.2">
      <c r="E1309" s="116">
        <f t="shared" si="235"/>
        <v>1305</v>
      </c>
      <c r="F1309" s="116">
        <f t="shared" si="239"/>
        <v>25</v>
      </c>
      <c r="G1309" s="118">
        <f t="shared" si="240"/>
        <v>3</v>
      </c>
      <c r="H1309" s="118">
        <f t="shared" si="236"/>
        <v>2027</v>
      </c>
      <c r="I1309" s="125">
        <f t="shared" si="241"/>
        <v>46471</v>
      </c>
      <c r="J1309" s="118">
        <f t="shared" si="237"/>
        <v>5</v>
      </c>
      <c r="K1309" s="118" t="str">
        <f t="shared" si="234"/>
        <v>5ª-feira</v>
      </c>
      <c r="L1309" s="124">
        <f t="shared" si="238"/>
        <v>0</v>
      </c>
    </row>
    <row r="1310" spans="5:12" x14ac:dyDescent="0.2">
      <c r="E1310" s="116">
        <f t="shared" si="235"/>
        <v>1306</v>
      </c>
      <c r="F1310" s="116">
        <f t="shared" si="239"/>
        <v>26</v>
      </c>
      <c r="G1310" s="118">
        <f t="shared" si="240"/>
        <v>3</v>
      </c>
      <c r="H1310" s="118">
        <f t="shared" si="236"/>
        <v>2027</v>
      </c>
      <c r="I1310" s="125">
        <f t="shared" si="241"/>
        <v>46472</v>
      </c>
      <c r="J1310" s="118">
        <f t="shared" si="237"/>
        <v>6</v>
      </c>
      <c r="K1310" s="118" t="str">
        <f t="shared" si="234"/>
        <v>6ª-feira</v>
      </c>
      <c r="L1310" s="124">
        <f t="shared" si="238"/>
        <v>2</v>
      </c>
    </row>
    <row r="1311" spans="5:12" x14ac:dyDescent="0.2">
      <c r="E1311" s="116">
        <f t="shared" si="235"/>
        <v>1307</v>
      </c>
      <c r="F1311" s="116">
        <f t="shared" si="239"/>
        <v>27</v>
      </c>
      <c r="G1311" s="118">
        <f t="shared" si="240"/>
        <v>3</v>
      </c>
      <c r="H1311" s="118">
        <f t="shared" si="236"/>
        <v>2027</v>
      </c>
      <c r="I1311" s="125">
        <f t="shared" si="241"/>
        <v>46473</v>
      </c>
      <c r="J1311" s="118">
        <f t="shared" si="237"/>
        <v>7</v>
      </c>
      <c r="K1311" s="118" t="str">
        <f t="shared" si="234"/>
        <v>SÁBADO</v>
      </c>
      <c r="L1311" s="124">
        <f t="shared" si="238"/>
        <v>1</v>
      </c>
    </row>
    <row r="1312" spans="5:12" x14ac:dyDescent="0.2">
      <c r="E1312" s="116">
        <f t="shared" si="235"/>
        <v>1308</v>
      </c>
      <c r="F1312" s="116">
        <f t="shared" si="239"/>
        <v>28</v>
      </c>
      <c r="G1312" s="118">
        <f t="shared" si="240"/>
        <v>3</v>
      </c>
      <c r="H1312" s="118">
        <f t="shared" si="236"/>
        <v>2027</v>
      </c>
      <c r="I1312" s="125">
        <f t="shared" si="241"/>
        <v>46474</v>
      </c>
      <c r="J1312" s="118">
        <f t="shared" si="237"/>
        <v>1</v>
      </c>
      <c r="K1312" s="118" t="str">
        <f t="shared" si="234"/>
        <v>DOMINGO</v>
      </c>
      <c r="L1312" s="124">
        <f t="shared" si="238"/>
        <v>0</v>
      </c>
    </row>
    <row r="1313" spans="5:12" x14ac:dyDescent="0.2">
      <c r="E1313" s="116">
        <f t="shared" si="235"/>
        <v>1309</v>
      </c>
      <c r="F1313" s="116">
        <f t="shared" si="239"/>
        <v>29</v>
      </c>
      <c r="G1313" s="118">
        <f t="shared" si="240"/>
        <v>3</v>
      </c>
      <c r="H1313" s="118">
        <f t="shared" si="236"/>
        <v>2027</v>
      </c>
      <c r="I1313" s="125">
        <f t="shared" si="241"/>
        <v>46475</v>
      </c>
      <c r="J1313" s="118">
        <f t="shared" si="237"/>
        <v>2</v>
      </c>
      <c r="K1313" s="118" t="str">
        <f t="shared" si="234"/>
        <v>2ª-feira</v>
      </c>
      <c r="L1313" s="124">
        <f t="shared" si="238"/>
        <v>0</v>
      </c>
    </row>
    <row r="1314" spans="5:12" x14ac:dyDescent="0.2">
      <c r="E1314" s="116">
        <f t="shared" si="235"/>
        <v>1310</v>
      </c>
      <c r="F1314" s="116">
        <f t="shared" si="239"/>
        <v>30</v>
      </c>
      <c r="G1314" s="118">
        <f t="shared" si="240"/>
        <v>3</v>
      </c>
      <c r="H1314" s="118">
        <f t="shared" si="236"/>
        <v>2027</v>
      </c>
      <c r="I1314" s="125">
        <f t="shared" si="241"/>
        <v>46476</v>
      </c>
      <c r="J1314" s="118">
        <f t="shared" si="237"/>
        <v>3</v>
      </c>
      <c r="K1314" s="118" t="str">
        <f t="shared" si="234"/>
        <v>3ª-feira</v>
      </c>
      <c r="L1314" s="124">
        <f t="shared" si="238"/>
        <v>0</v>
      </c>
    </row>
    <row r="1315" spans="5:12" x14ac:dyDescent="0.2">
      <c r="E1315" s="116">
        <f t="shared" si="235"/>
        <v>1311</v>
      </c>
      <c r="F1315" s="116">
        <f t="shared" si="239"/>
        <v>31</v>
      </c>
      <c r="G1315" s="118">
        <f t="shared" si="240"/>
        <v>3</v>
      </c>
      <c r="H1315" s="118">
        <f t="shared" si="236"/>
        <v>2027</v>
      </c>
      <c r="I1315" s="125">
        <f t="shared" si="241"/>
        <v>46477</v>
      </c>
      <c r="J1315" s="118">
        <f t="shared" si="237"/>
        <v>4</v>
      </c>
      <c r="K1315" s="118" t="str">
        <f t="shared" si="234"/>
        <v>4ª-feira</v>
      </c>
      <c r="L1315" s="124">
        <f t="shared" si="238"/>
        <v>0</v>
      </c>
    </row>
    <row r="1316" spans="5:12" x14ac:dyDescent="0.2">
      <c r="E1316" s="116">
        <f t="shared" si="235"/>
        <v>1312</v>
      </c>
      <c r="F1316" s="116">
        <f t="shared" si="239"/>
        <v>1</v>
      </c>
      <c r="G1316" s="118">
        <f t="shared" si="240"/>
        <v>4</v>
      </c>
      <c r="H1316" s="118">
        <f t="shared" si="236"/>
        <v>2027</v>
      </c>
      <c r="I1316" s="125">
        <f t="shared" si="241"/>
        <v>46478</v>
      </c>
      <c r="J1316" s="118">
        <f t="shared" si="237"/>
        <v>5</v>
      </c>
      <c r="K1316" s="118" t="str">
        <f t="shared" si="234"/>
        <v>5ª-feira</v>
      </c>
      <c r="L1316" s="124">
        <f t="shared" si="238"/>
        <v>0</v>
      </c>
    </row>
    <row r="1317" spans="5:12" x14ac:dyDescent="0.2">
      <c r="E1317" s="116">
        <f t="shared" si="235"/>
        <v>1313</v>
      </c>
      <c r="F1317" s="116">
        <f t="shared" si="239"/>
        <v>2</v>
      </c>
      <c r="G1317" s="118">
        <f t="shared" si="240"/>
        <v>4</v>
      </c>
      <c r="H1317" s="118">
        <f t="shared" si="236"/>
        <v>2027</v>
      </c>
      <c r="I1317" s="125">
        <f t="shared" si="241"/>
        <v>46479</v>
      </c>
      <c r="J1317" s="118">
        <f t="shared" si="237"/>
        <v>6</v>
      </c>
      <c r="K1317" s="118" t="str">
        <f t="shared" si="234"/>
        <v>6ª-feira</v>
      </c>
      <c r="L1317" s="124">
        <f t="shared" si="238"/>
        <v>2</v>
      </c>
    </row>
    <row r="1318" spans="5:12" x14ac:dyDescent="0.2">
      <c r="E1318" s="116">
        <f t="shared" si="235"/>
        <v>1314</v>
      </c>
      <c r="F1318" s="116">
        <f t="shared" si="239"/>
        <v>3</v>
      </c>
      <c r="G1318" s="118">
        <f t="shared" si="240"/>
        <v>4</v>
      </c>
      <c r="H1318" s="118">
        <f t="shared" si="236"/>
        <v>2027</v>
      </c>
      <c r="I1318" s="125">
        <f t="shared" si="241"/>
        <v>46480</v>
      </c>
      <c r="J1318" s="118">
        <f t="shared" si="237"/>
        <v>7</v>
      </c>
      <c r="K1318" s="118" t="str">
        <f t="shared" si="234"/>
        <v>SÁBADO</v>
      </c>
      <c r="L1318" s="124">
        <f t="shared" si="238"/>
        <v>1</v>
      </c>
    </row>
    <row r="1319" spans="5:12" x14ac:dyDescent="0.2">
      <c r="E1319" s="116">
        <f t="shared" si="235"/>
        <v>1315</v>
      </c>
      <c r="F1319" s="116">
        <f t="shared" si="239"/>
        <v>4</v>
      </c>
      <c r="G1319" s="118">
        <f t="shared" si="240"/>
        <v>4</v>
      </c>
      <c r="H1319" s="118">
        <f t="shared" si="236"/>
        <v>2027</v>
      </c>
      <c r="I1319" s="125">
        <f t="shared" si="241"/>
        <v>46481</v>
      </c>
      <c r="J1319" s="118">
        <f t="shared" si="237"/>
        <v>1</v>
      </c>
      <c r="K1319" s="118" t="str">
        <f t="shared" si="234"/>
        <v>DOMINGO</v>
      </c>
      <c r="L1319" s="124">
        <f t="shared" si="238"/>
        <v>0</v>
      </c>
    </row>
    <row r="1320" spans="5:12" x14ac:dyDescent="0.2">
      <c r="E1320" s="116">
        <f t="shared" si="235"/>
        <v>1316</v>
      </c>
      <c r="F1320" s="116">
        <f t="shared" si="239"/>
        <v>5</v>
      </c>
      <c r="G1320" s="118">
        <f t="shared" si="240"/>
        <v>4</v>
      </c>
      <c r="H1320" s="118">
        <f t="shared" si="236"/>
        <v>2027</v>
      </c>
      <c r="I1320" s="125">
        <f t="shared" si="241"/>
        <v>46482</v>
      </c>
      <c r="J1320" s="118">
        <f t="shared" si="237"/>
        <v>2</v>
      </c>
      <c r="K1320" s="118" t="str">
        <f t="shared" si="234"/>
        <v>2ª-feira</v>
      </c>
      <c r="L1320" s="124">
        <f t="shared" si="238"/>
        <v>0</v>
      </c>
    </row>
    <row r="1321" spans="5:12" x14ac:dyDescent="0.2">
      <c r="E1321" s="116">
        <f t="shared" si="235"/>
        <v>1317</v>
      </c>
      <c r="F1321" s="116">
        <f t="shared" si="239"/>
        <v>6</v>
      </c>
      <c r="G1321" s="118">
        <f t="shared" si="240"/>
        <v>4</v>
      </c>
      <c r="H1321" s="118">
        <f t="shared" si="236"/>
        <v>2027</v>
      </c>
      <c r="I1321" s="125">
        <f t="shared" si="241"/>
        <v>46483</v>
      </c>
      <c r="J1321" s="118">
        <f t="shared" si="237"/>
        <v>3</v>
      </c>
      <c r="K1321" s="118" t="str">
        <f t="shared" si="234"/>
        <v>3ª-feira</v>
      </c>
      <c r="L1321" s="124">
        <f t="shared" si="238"/>
        <v>0</v>
      </c>
    </row>
    <row r="1322" spans="5:12" x14ac:dyDescent="0.2">
      <c r="E1322" s="116">
        <f t="shared" si="235"/>
        <v>1318</v>
      </c>
      <c r="F1322" s="116">
        <f t="shared" si="239"/>
        <v>7</v>
      </c>
      <c r="G1322" s="118">
        <f t="shared" si="240"/>
        <v>4</v>
      </c>
      <c r="H1322" s="118">
        <f t="shared" si="236"/>
        <v>2027</v>
      </c>
      <c r="I1322" s="125">
        <f t="shared" si="241"/>
        <v>46484</v>
      </c>
      <c r="J1322" s="118">
        <f t="shared" si="237"/>
        <v>4</v>
      </c>
      <c r="K1322" s="118" t="str">
        <f t="shared" si="234"/>
        <v>4ª-feira</v>
      </c>
      <c r="L1322" s="124">
        <f t="shared" si="238"/>
        <v>0</v>
      </c>
    </row>
    <row r="1323" spans="5:12" x14ac:dyDescent="0.2">
      <c r="E1323" s="116">
        <f t="shared" si="235"/>
        <v>1319</v>
      </c>
      <c r="F1323" s="116">
        <f t="shared" si="239"/>
        <v>8</v>
      </c>
      <c r="G1323" s="118">
        <f t="shared" si="240"/>
        <v>4</v>
      </c>
      <c r="H1323" s="118">
        <f t="shared" si="236"/>
        <v>2027</v>
      </c>
      <c r="I1323" s="125">
        <f t="shared" si="241"/>
        <v>46485</v>
      </c>
      <c r="J1323" s="118">
        <f t="shared" si="237"/>
        <v>5</v>
      </c>
      <c r="K1323" s="118" t="str">
        <f t="shared" si="234"/>
        <v>5ª-feira</v>
      </c>
      <c r="L1323" s="124">
        <f t="shared" si="238"/>
        <v>0</v>
      </c>
    </row>
    <row r="1324" spans="5:12" x14ac:dyDescent="0.2">
      <c r="E1324" s="116">
        <f t="shared" si="235"/>
        <v>1320</v>
      </c>
      <c r="F1324" s="116">
        <f t="shared" si="239"/>
        <v>9</v>
      </c>
      <c r="G1324" s="118">
        <f t="shared" si="240"/>
        <v>4</v>
      </c>
      <c r="H1324" s="118">
        <f t="shared" si="236"/>
        <v>2027</v>
      </c>
      <c r="I1324" s="125">
        <f t="shared" si="241"/>
        <v>46486</v>
      </c>
      <c r="J1324" s="118">
        <f t="shared" si="237"/>
        <v>6</v>
      </c>
      <c r="K1324" s="118" t="str">
        <f t="shared" si="234"/>
        <v>6ª-feira</v>
      </c>
      <c r="L1324" s="124">
        <f t="shared" si="238"/>
        <v>2</v>
      </c>
    </row>
    <row r="1325" spans="5:12" x14ac:dyDescent="0.2">
      <c r="E1325" s="116">
        <f t="shared" si="235"/>
        <v>1321</v>
      </c>
      <c r="F1325" s="116">
        <f t="shared" si="239"/>
        <v>10</v>
      </c>
      <c r="G1325" s="118">
        <f t="shared" si="240"/>
        <v>4</v>
      </c>
      <c r="H1325" s="118">
        <f t="shared" si="236"/>
        <v>2027</v>
      </c>
      <c r="I1325" s="125">
        <f t="shared" si="241"/>
        <v>46487</v>
      </c>
      <c r="J1325" s="118">
        <f t="shared" si="237"/>
        <v>7</v>
      </c>
      <c r="K1325" s="118" t="str">
        <f t="shared" si="234"/>
        <v>SÁBADO</v>
      </c>
      <c r="L1325" s="124">
        <f t="shared" si="238"/>
        <v>1</v>
      </c>
    </row>
    <row r="1326" spans="5:12" x14ac:dyDescent="0.2">
      <c r="E1326" s="116">
        <f t="shared" si="235"/>
        <v>1322</v>
      </c>
      <c r="F1326" s="116">
        <f t="shared" si="239"/>
        <v>11</v>
      </c>
      <c r="G1326" s="118">
        <f t="shared" si="240"/>
        <v>4</v>
      </c>
      <c r="H1326" s="118">
        <f t="shared" si="236"/>
        <v>2027</v>
      </c>
      <c r="I1326" s="125">
        <f t="shared" si="241"/>
        <v>46488</v>
      </c>
      <c r="J1326" s="118">
        <f t="shared" si="237"/>
        <v>1</v>
      </c>
      <c r="K1326" s="118" t="str">
        <f t="shared" si="234"/>
        <v>DOMINGO</v>
      </c>
      <c r="L1326" s="124">
        <f t="shared" si="238"/>
        <v>0</v>
      </c>
    </row>
    <row r="1327" spans="5:12" x14ac:dyDescent="0.2">
      <c r="E1327" s="116">
        <f t="shared" si="235"/>
        <v>1323</v>
      </c>
      <c r="F1327" s="116">
        <f t="shared" si="239"/>
        <v>12</v>
      </c>
      <c r="G1327" s="118">
        <f t="shared" si="240"/>
        <v>4</v>
      </c>
      <c r="H1327" s="118">
        <f t="shared" si="236"/>
        <v>2027</v>
      </c>
      <c r="I1327" s="125">
        <f t="shared" si="241"/>
        <v>46489</v>
      </c>
      <c r="J1327" s="118">
        <f t="shared" si="237"/>
        <v>2</v>
      </c>
      <c r="K1327" s="118" t="str">
        <f t="shared" si="234"/>
        <v>2ª-feira</v>
      </c>
      <c r="L1327" s="124">
        <f t="shared" si="238"/>
        <v>0</v>
      </c>
    </row>
    <row r="1328" spans="5:12" x14ac:dyDescent="0.2">
      <c r="E1328" s="116">
        <f t="shared" si="235"/>
        <v>1324</v>
      </c>
      <c r="F1328" s="116">
        <f t="shared" si="239"/>
        <v>13</v>
      </c>
      <c r="G1328" s="118">
        <f t="shared" si="240"/>
        <v>4</v>
      </c>
      <c r="H1328" s="118">
        <f t="shared" si="236"/>
        <v>2027</v>
      </c>
      <c r="I1328" s="125">
        <f t="shared" si="241"/>
        <v>46490</v>
      </c>
      <c r="J1328" s="118">
        <f t="shared" si="237"/>
        <v>3</v>
      </c>
      <c r="K1328" s="118" t="str">
        <f t="shared" si="234"/>
        <v>3ª-feira</v>
      </c>
      <c r="L1328" s="124">
        <f t="shared" si="238"/>
        <v>0</v>
      </c>
    </row>
    <row r="1329" spans="5:12" x14ac:dyDescent="0.2">
      <c r="E1329" s="116">
        <f t="shared" si="235"/>
        <v>1325</v>
      </c>
      <c r="F1329" s="116">
        <f t="shared" si="239"/>
        <v>14</v>
      </c>
      <c r="G1329" s="118">
        <f t="shared" si="240"/>
        <v>4</v>
      </c>
      <c r="H1329" s="118">
        <f t="shared" si="236"/>
        <v>2027</v>
      </c>
      <c r="I1329" s="125">
        <f t="shared" si="241"/>
        <v>46491</v>
      </c>
      <c r="J1329" s="118">
        <f t="shared" si="237"/>
        <v>4</v>
      </c>
      <c r="K1329" s="118" t="str">
        <f t="shared" si="234"/>
        <v>4ª-feira</v>
      </c>
      <c r="L1329" s="124">
        <f t="shared" si="238"/>
        <v>0</v>
      </c>
    </row>
    <row r="1330" spans="5:12" x14ac:dyDescent="0.2">
      <c r="E1330" s="116">
        <f t="shared" si="235"/>
        <v>1326</v>
      </c>
      <c r="F1330" s="116">
        <f t="shared" si="239"/>
        <v>15</v>
      </c>
      <c r="G1330" s="118">
        <f t="shared" si="240"/>
        <v>4</v>
      </c>
      <c r="H1330" s="118">
        <f t="shared" si="236"/>
        <v>2027</v>
      </c>
      <c r="I1330" s="125">
        <f t="shared" si="241"/>
        <v>46492</v>
      </c>
      <c r="J1330" s="118">
        <f t="shared" si="237"/>
        <v>5</v>
      </c>
      <c r="K1330" s="118" t="str">
        <f t="shared" si="234"/>
        <v>5ª-feira</v>
      </c>
      <c r="L1330" s="124">
        <f t="shared" si="238"/>
        <v>0</v>
      </c>
    </row>
    <row r="1331" spans="5:12" x14ac:dyDescent="0.2">
      <c r="E1331" s="116">
        <f t="shared" si="235"/>
        <v>1327</v>
      </c>
      <c r="F1331" s="116">
        <f t="shared" si="239"/>
        <v>16</v>
      </c>
      <c r="G1331" s="118">
        <f t="shared" si="240"/>
        <v>4</v>
      </c>
      <c r="H1331" s="118">
        <f t="shared" si="236"/>
        <v>2027</v>
      </c>
      <c r="I1331" s="125">
        <f t="shared" si="241"/>
        <v>46493</v>
      </c>
      <c r="J1331" s="118">
        <f t="shared" si="237"/>
        <v>6</v>
      </c>
      <c r="K1331" s="118" t="str">
        <f t="shared" si="234"/>
        <v>6ª-feira</v>
      </c>
      <c r="L1331" s="124">
        <f t="shared" si="238"/>
        <v>2</v>
      </c>
    </row>
    <row r="1332" spans="5:12" x14ac:dyDescent="0.2">
      <c r="E1332" s="116">
        <f t="shared" si="235"/>
        <v>1328</v>
      </c>
      <c r="F1332" s="116">
        <f t="shared" si="239"/>
        <v>17</v>
      </c>
      <c r="G1332" s="118">
        <f t="shared" si="240"/>
        <v>4</v>
      </c>
      <c r="H1332" s="118">
        <f t="shared" si="236"/>
        <v>2027</v>
      </c>
      <c r="I1332" s="125">
        <f t="shared" si="241"/>
        <v>46494</v>
      </c>
      <c r="J1332" s="118">
        <f t="shared" si="237"/>
        <v>7</v>
      </c>
      <c r="K1332" s="118" t="str">
        <f t="shared" si="234"/>
        <v>SÁBADO</v>
      </c>
      <c r="L1332" s="124">
        <f t="shared" si="238"/>
        <v>1</v>
      </c>
    </row>
    <row r="1333" spans="5:12" x14ac:dyDescent="0.2">
      <c r="E1333" s="116">
        <f t="shared" si="235"/>
        <v>1329</v>
      </c>
      <c r="F1333" s="116">
        <f t="shared" si="239"/>
        <v>18</v>
      </c>
      <c r="G1333" s="118">
        <f t="shared" si="240"/>
        <v>4</v>
      </c>
      <c r="H1333" s="118">
        <f t="shared" si="236"/>
        <v>2027</v>
      </c>
      <c r="I1333" s="125">
        <f t="shared" si="241"/>
        <v>46495</v>
      </c>
      <c r="J1333" s="118">
        <f t="shared" si="237"/>
        <v>1</v>
      </c>
      <c r="K1333" s="118" t="str">
        <f t="shared" si="234"/>
        <v>DOMINGO</v>
      </c>
      <c r="L1333" s="124">
        <f t="shared" si="238"/>
        <v>0</v>
      </c>
    </row>
    <row r="1334" spans="5:12" x14ac:dyDescent="0.2">
      <c r="E1334" s="116">
        <f t="shared" si="235"/>
        <v>1330</v>
      </c>
      <c r="F1334" s="116">
        <f t="shared" si="239"/>
        <v>19</v>
      </c>
      <c r="G1334" s="118">
        <f t="shared" si="240"/>
        <v>4</v>
      </c>
      <c r="H1334" s="118">
        <f t="shared" si="236"/>
        <v>2027</v>
      </c>
      <c r="I1334" s="125">
        <f t="shared" si="241"/>
        <v>46496</v>
      </c>
      <c r="J1334" s="118">
        <f t="shared" si="237"/>
        <v>2</v>
      </c>
      <c r="K1334" s="118" t="str">
        <f t="shared" si="234"/>
        <v>2ª-feira</v>
      </c>
      <c r="L1334" s="124">
        <f t="shared" si="238"/>
        <v>0</v>
      </c>
    </row>
    <row r="1335" spans="5:12" x14ac:dyDescent="0.2">
      <c r="E1335" s="116">
        <f t="shared" si="235"/>
        <v>1331</v>
      </c>
      <c r="F1335" s="116">
        <f t="shared" si="239"/>
        <v>20</v>
      </c>
      <c r="G1335" s="118">
        <f t="shared" si="240"/>
        <v>4</v>
      </c>
      <c r="H1335" s="118">
        <f t="shared" si="236"/>
        <v>2027</v>
      </c>
      <c r="I1335" s="125">
        <f t="shared" si="241"/>
        <v>46497</v>
      </c>
      <c r="J1335" s="118">
        <f t="shared" si="237"/>
        <v>3</v>
      </c>
      <c r="K1335" s="118" t="str">
        <f t="shared" si="234"/>
        <v>3ª-feira</v>
      </c>
      <c r="L1335" s="124">
        <f t="shared" si="238"/>
        <v>0</v>
      </c>
    </row>
    <row r="1336" spans="5:12" x14ac:dyDescent="0.2">
      <c r="E1336" s="116">
        <f t="shared" si="235"/>
        <v>1332</v>
      </c>
      <c r="F1336" s="116">
        <f t="shared" si="239"/>
        <v>21</v>
      </c>
      <c r="G1336" s="118">
        <f t="shared" si="240"/>
        <v>4</v>
      </c>
      <c r="H1336" s="118">
        <f t="shared" si="236"/>
        <v>2027</v>
      </c>
      <c r="I1336" s="125">
        <f t="shared" si="241"/>
        <v>46498</v>
      </c>
      <c r="J1336" s="118">
        <f t="shared" si="237"/>
        <v>4</v>
      </c>
      <c r="K1336" s="118" t="str">
        <f t="shared" si="234"/>
        <v>4ª-feira</v>
      </c>
      <c r="L1336" s="124">
        <f t="shared" si="238"/>
        <v>0</v>
      </c>
    </row>
    <row r="1337" spans="5:12" x14ac:dyDescent="0.2">
      <c r="E1337" s="116">
        <f t="shared" si="235"/>
        <v>1333</v>
      </c>
      <c r="F1337" s="116">
        <f t="shared" si="239"/>
        <v>22</v>
      </c>
      <c r="G1337" s="118">
        <f t="shared" si="240"/>
        <v>4</v>
      </c>
      <c r="H1337" s="118">
        <f t="shared" si="236"/>
        <v>2027</v>
      </c>
      <c r="I1337" s="125">
        <f t="shared" si="241"/>
        <v>46499</v>
      </c>
      <c r="J1337" s="118">
        <f t="shared" si="237"/>
        <v>5</v>
      </c>
      <c r="K1337" s="118" t="str">
        <f t="shared" si="234"/>
        <v>5ª-feira</v>
      </c>
      <c r="L1337" s="124">
        <f t="shared" si="238"/>
        <v>0</v>
      </c>
    </row>
    <row r="1338" spans="5:12" x14ac:dyDescent="0.2">
      <c r="E1338" s="116">
        <f t="shared" si="235"/>
        <v>1334</v>
      </c>
      <c r="F1338" s="116">
        <f t="shared" si="239"/>
        <v>23</v>
      </c>
      <c r="G1338" s="118">
        <f t="shared" si="240"/>
        <v>4</v>
      </c>
      <c r="H1338" s="118">
        <f t="shared" si="236"/>
        <v>2027</v>
      </c>
      <c r="I1338" s="125">
        <f t="shared" si="241"/>
        <v>46500</v>
      </c>
      <c r="J1338" s="118">
        <f t="shared" si="237"/>
        <v>6</v>
      </c>
      <c r="K1338" s="118" t="str">
        <f t="shared" si="234"/>
        <v>6ª-feira</v>
      </c>
      <c r="L1338" s="124">
        <f t="shared" si="238"/>
        <v>2</v>
      </c>
    </row>
    <row r="1339" spans="5:12" x14ac:dyDescent="0.2">
      <c r="E1339" s="116">
        <f t="shared" si="235"/>
        <v>1335</v>
      </c>
      <c r="F1339" s="116">
        <f t="shared" si="239"/>
        <v>24</v>
      </c>
      <c r="G1339" s="118">
        <f t="shared" si="240"/>
        <v>4</v>
      </c>
      <c r="H1339" s="118">
        <f t="shared" si="236"/>
        <v>2027</v>
      </c>
      <c r="I1339" s="125">
        <f t="shared" si="241"/>
        <v>46501</v>
      </c>
      <c r="J1339" s="118">
        <f t="shared" si="237"/>
        <v>7</v>
      </c>
      <c r="K1339" s="118" t="str">
        <f t="shared" si="234"/>
        <v>SÁBADO</v>
      </c>
      <c r="L1339" s="124">
        <f t="shared" si="238"/>
        <v>1</v>
      </c>
    </row>
    <row r="1340" spans="5:12" x14ac:dyDescent="0.2">
      <c r="E1340" s="116">
        <f t="shared" si="235"/>
        <v>1336</v>
      </c>
      <c r="F1340" s="116">
        <f t="shared" si="239"/>
        <v>25</v>
      </c>
      <c r="G1340" s="118">
        <f t="shared" si="240"/>
        <v>4</v>
      </c>
      <c r="H1340" s="118">
        <f t="shared" si="236"/>
        <v>2027</v>
      </c>
      <c r="I1340" s="125">
        <f t="shared" si="241"/>
        <v>46502</v>
      </c>
      <c r="J1340" s="118">
        <f t="shared" si="237"/>
        <v>1</v>
      </c>
      <c r="K1340" s="118" t="str">
        <f t="shared" si="234"/>
        <v>DOMINGO</v>
      </c>
      <c r="L1340" s="124">
        <f t="shared" si="238"/>
        <v>0</v>
      </c>
    </row>
    <row r="1341" spans="5:12" x14ac:dyDescent="0.2">
      <c r="E1341" s="116">
        <f t="shared" si="235"/>
        <v>1337</v>
      </c>
      <c r="F1341" s="116">
        <f t="shared" si="239"/>
        <v>26</v>
      </c>
      <c r="G1341" s="118">
        <f t="shared" si="240"/>
        <v>4</v>
      </c>
      <c r="H1341" s="118">
        <f t="shared" si="236"/>
        <v>2027</v>
      </c>
      <c r="I1341" s="125">
        <f t="shared" si="241"/>
        <v>46503</v>
      </c>
      <c r="J1341" s="118">
        <f t="shared" si="237"/>
        <v>2</v>
      </c>
      <c r="K1341" s="118" t="str">
        <f t="shared" si="234"/>
        <v>2ª-feira</v>
      </c>
      <c r="L1341" s="124">
        <f t="shared" si="238"/>
        <v>0</v>
      </c>
    </row>
    <row r="1342" spans="5:12" x14ac:dyDescent="0.2">
      <c r="E1342" s="116">
        <f t="shared" si="235"/>
        <v>1338</v>
      </c>
      <c r="F1342" s="116">
        <f t="shared" si="239"/>
        <v>27</v>
      </c>
      <c r="G1342" s="118">
        <f t="shared" si="240"/>
        <v>4</v>
      </c>
      <c r="H1342" s="118">
        <f t="shared" si="236"/>
        <v>2027</v>
      </c>
      <c r="I1342" s="125">
        <f t="shared" si="241"/>
        <v>46504</v>
      </c>
      <c r="J1342" s="118">
        <f t="shared" si="237"/>
        <v>3</v>
      </c>
      <c r="K1342" s="118" t="str">
        <f t="shared" si="234"/>
        <v>3ª-feira</v>
      </c>
      <c r="L1342" s="124">
        <f t="shared" si="238"/>
        <v>0</v>
      </c>
    </row>
    <row r="1343" spans="5:12" x14ac:dyDescent="0.2">
      <c r="E1343" s="116">
        <f t="shared" si="235"/>
        <v>1339</v>
      </c>
      <c r="F1343" s="116">
        <f t="shared" si="239"/>
        <v>28</v>
      </c>
      <c r="G1343" s="118">
        <f t="shared" si="240"/>
        <v>4</v>
      </c>
      <c r="H1343" s="118">
        <f t="shared" si="236"/>
        <v>2027</v>
      </c>
      <c r="I1343" s="125">
        <f t="shared" si="241"/>
        <v>46505</v>
      </c>
      <c r="J1343" s="118">
        <f t="shared" si="237"/>
        <v>4</v>
      </c>
      <c r="K1343" s="118" t="str">
        <f t="shared" si="234"/>
        <v>4ª-feira</v>
      </c>
      <c r="L1343" s="124">
        <f t="shared" si="238"/>
        <v>0</v>
      </c>
    </row>
    <row r="1344" spans="5:12" x14ac:dyDescent="0.2">
      <c r="E1344" s="116">
        <f t="shared" si="235"/>
        <v>1340</v>
      </c>
      <c r="F1344" s="116">
        <f t="shared" si="239"/>
        <v>29</v>
      </c>
      <c r="G1344" s="118">
        <f t="shared" si="240"/>
        <v>4</v>
      </c>
      <c r="H1344" s="118">
        <f t="shared" si="236"/>
        <v>2027</v>
      </c>
      <c r="I1344" s="125">
        <f t="shared" si="241"/>
        <v>46506</v>
      </c>
      <c r="J1344" s="118">
        <f t="shared" si="237"/>
        <v>5</v>
      </c>
      <c r="K1344" s="118" t="str">
        <f t="shared" si="234"/>
        <v>5ª-feira</v>
      </c>
      <c r="L1344" s="124">
        <f t="shared" si="238"/>
        <v>0</v>
      </c>
    </row>
    <row r="1345" spans="5:12" x14ac:dyDescent="0.2">
      <c r="E1345" s="116">
        <f t="shared" si="235"/>
        <v>1341</v>
      </c>
      <c r="F1345" s="116">
        <f t="shared" si="239"/>
        <v>30</v>
      </c>
      <c r="G1345" s="118">
        <f t="shared" si="240"/>
        <v>4</v>
      </c>
      <c r="H1345" s="118">
        <f t="shared" si="236"/>
        <v>2027</v>
      </c>
      <c r="I1345" s="125">
        <f t="shared" si="241"/>
        <v>46507</v>
      </c>
      <c r="J1345" s="118">
        <f t="shared" si="237"/>
        <v>6</v>
      </c>
      <c r="K1345" s="118" t="str">
        <f t="shared" si="234"/>
        <v>6ª-feira</v>
      </c>
      <c r="L1345" s="124">
        <f t="shared" si="238"/>
        <v>2</v>
      </c>
    </row>
    <row r="1346" spans="5:12" x14ac:dyDescent="0.2">
      <c r="E1346" s="116">
        <f t="shared" si="235"/>
        <v>1342</v>
      </c>
      <c r="F1346" s="116">
        <f t="shared" si="239"/>
        <v>1</v>
      </c>
      <c r="G1346" s="118">
        <f t="shared" si="240"/>
        <v>5</v>
      </c>
      <c r="H1346" s="118">
        <f t="shared" si="236"/>
        <v>2027</v>
      </c>
      <c r="I1346" s="125">
        <f t="shared" si="241"/>
        <v>46508</v>
      </c>
      <c r="J1346" s="118">
        <f t="shared" si="237"/>
        <v>7</v>
      </c>
      <c r="K1346" s="118" t="str">
        <f t="shared" si="234"/>
        <v>SÁBADO</v>
      </c>
      <c r="L1346" s="124">
        <f t="shared" si="238"/>
        <v>1</v>
      </c>
    </row>
    <row r="1347" spans="5:12" x14ac:dyDescent="0.2">
      <c r="E1347" s="116">
        <f t="shared" si="235"/>
        <v>1343</v>
      </c>
      <c r="F1347" s="116">
        <f t="shared" si="239"/>
        <v>2</v>
      </c>
      <c r="G1347" s="118">
        <f t="shared" si="240"/>
        <v>5</v>
      </c>
      <c r="H1347" s="118">
        <f t="shared" si="236"/>
        <v>2027</v>
      </c>
      <c r="I1347" s="125">
        <f t="shared" si="241"/>
        <v>46509</v>
      </c>
      <c r="J1347" s="118">
        <f t="shared" si="237"/>
        <v>1</v>
      </c>
      <c r="K1347" s="118" t="str">
        <f t="shared" si="234"/>
        <v>DOMINGO</v>
      </c>
      <c r="L1347" s="124">
        <f t="shared" si="238"/>
        <v>0</v>
      </c>
    </row>
    <row r="1348" spans="5:12" x14ac:dyDescent="0.2">
      <c r="E1348" s="116">
        <f t="shared" si="235"/>
        <v>1344</v>
      </c>
      <c r="F1348" s="116">
        <f t="shared" si="239"/>
        <v>3</v>
      </c>
      <c r="G1348" s="118">
        <f t="shared" si="240"/>
        <v>5</v>
      </c>
      <c r="H1348" s="118">
        <f t="shared" si="236"/>
        <v>2027</v>
      </c>
      <c r="I1348" s="125">
        <f t="shared" si="241"/>
        <v>46510</v>
      </c>
      <c r="J1348" s="118">
        <f t="shared" si="237"/>
        <v>2</v>
      </c>
      <c r="K1348" s="118" t="str">
        <f t="shared" ref="K1348:K1411" si="242">VLOOKUP(J1348,$B$4:$C$10,2,FALSE)</f>
        <v>2ª-feira</v>
      </c>
      <c r="L1348" s="124">
        <f t="shared" si="238"/>
        <v>0</v>
      </c>
    </row>
    <row r="1349" spans="5:12" x14ac:dyDescent="0.2">
      <c r="E1349" s="116">
        <f t="shared" si="235"/>
        <v>1345</v>
      </c>
      <c r="F1349" s="116">
        <f t="shared" si="239"/>
        <v>4</v>
      </c>
      <c r="G1349" s="118">
        <f t="shared" si="240"/>
        <v>5</v>
      </c>
      <c r="H1349" s="118">
        <f t="shared" si="236"/>
        <v>2027</v>
      </c>
      <c r="I1349" s="125">
        <f t="shared" si="241"/>
        <v>46511</v>
      </c>
      <c r="J1349" s="118">
        <f t="shared" si="237"/>
        <v>3</v>
      </c>
      <c r="K1349" s="118" t="str">
        <f t="shared" si="242"/>
        <v>3ª-feira</v>
      </c>
      <c r="L1349" s="124">
        <f t="shared" si="238"/>
        <v>0</v>
      </c>
    </row>
    <row r="1350" spans="5:12" x14ac:dyDescent="0.2">
      <c r="E1350" s="116">
        <f t="shared" ref="E1350:E1413" si="243">E1349+1</f>
        <v>1346</v>
      </c>
      <c r="F1350" s="116">
        <f t="shared" si="239"/>
        <v>5</v>
      </c>
      <c r="G1350" s="118">
        <f t="shared" si="240"/>
        <v>5</v>
      </c>
      <c r="H1350" s="118">
        <f t="shared" ref="H1350:H1413" si="244">YEAR(I1350)</f>
        <v>2027</v>
      </c>
      <c r="I1350" s="125">
        <f t="shared" si="241"/>
        <v>46512</v>
      </c>
      <c r="J1350" s="118">
        <f t="shared" ref="J1350:J1413" si="245">WEEKDAY(I1350)</f>
        <v>4</v>
      </c>
      <c r="K1350" s="118" t="str">
        <f t="shared" si="242"/>
        <v>4ª-feira</v>
      </c>
      <c r="L1350" s="124">
        <f t="shared" si="238"/>
        <v>0</v>
      </c>
    </row>
    <row r="1351" spans="5:12" x14ac:dyDescent="0.2">
      <c r="E1351" s="116">
        <f t="shared" si="243"/>
        <v>1347</v>
      </c>
      <c r="F1351" s="116">
        <f t="shared" si="239"/>
        <v>6</v>
      </c>
      <c r="G1351" s="118">
        <f t="shared" si="240"/>
        <v>5</v>
      </c>
      <c r="H1351" s="118">
        <f t="shared" si="244"/>
        <v>2027</v>
      </c>
      <c r="I1351" s="125">
        <f t="shared" si="241"/>
        <v>46513</v>
      </c>
      <c r="J1351" s="118">
        <f t="shared" si="245"/>
        <v>5</v>
      </c>
      <c r="K1351" s="118" t="str">
        <f t="shared" si="242"/>
        <v>5ª-feira</v>
      </c>
      <c r="L1351" s="124">
        <f t="shared" si="238"/>
        <v>0</v>
      </c>
    </row>
    <row r="1352" spans="5:12" x14ac:dyDescent="0.2">
      <c r="E1352" s="116">
        <f t="shared" si="243"/>
        <v>1348</v>
      </c>
      <c r="F1352" s="116">
        <f t="shared" si="239"/>
        <v>7</v>
      </c>
      <c r="G1352" s="118">
        <f t="shared" si="240"/>
        <v>5</v>
      </c>
      <c r="H1352" s="118">
        <f t="shared" si="244"/>
        <v>2027</v>
      </c>
      <c r="I1352" s="125">
        <f t="shared" si="241"/>
        <v>46514</v>
      </c>
      <c r="J1352" s="118">
        <f t="shared" si="245"/>
        <v>6</v>
      </c>
      <c r="K1352" s="118" t="str">
        <f t="shared" si="242"/>
        <v>6ª-feira</v>
      </c>
      <c r="L1352" s="124">
        <f t="shared" si="238"/>
        <v>2</v>
      </c>
    </row>
    <row r="1353" spans="5:12" x14ac:dyDescent="0.2">
      <c r="E1353" s="116">
        <f t="shared" si="243"/>
        <v>1349</v>
      </c>
      <c r="F1353" s="116">
        <f t="shared" si="239"/>
        <v>8</v>
      </c>
      <c r="G1353" s="118">
        <f t="shared" si="240"/>
        <v>5</v>
      </c>
      <c r="H1353" s="118">
        <f t="shared" si="244"/>
        <v>2027</v>
      </c>
      <c r="I1353" s="125">
        <f t="shared" si="241"/>
        <v>46515</v>
      </c>
      <c r="J1353" s="118">
        <f t="shared" si="245"/>
        <v>7</v>
      </c>
      <c r="K1353" s="118" t="str">
        <f t="shared" si="242"/>
        <v>SÁBADO</v>
      </c>
      <c r="L1353" s="124">
        <f t="shared" ref="L1353:L1416" si="246">IF(J1353=6,2,IF(J1353=7,1,0))</f>
        <v>1</v>
      </c>
    </row>
    <row r="1354" spans="5:12" x14ac:dyDescent="0.2">
      <c r="E1354" s="116">
        <f t="shared" si="243"/>
        <v>1350</v>
      </c>
      <c r="F1354" s="116">
        <f t="shared" si="239"/>
        <v>9</v>
      </c>
      <c r="G1354" s="118">
        <f t="shared" si="240"/>
        <v>5</v>
      </c>
      <c r="H1354" s="118">
        <f t="shared" si="244"/>
        <v>2027</v>
      </c>
      <c r="I1354" s="125">
        <f t="shared" si="241"/>
        <v>46516</v>
      </c>
      <c r="J1354" s="118">
        <f t="shared" si="245"/>
        <v>1</v>
      </c>
      <c r="K1354" s="118" t="str">
        <f t="shared" si="242"/>
        <v>DOMINGO</v>
      </c>
      <c r="L1354" s="124">
        <f t="shared" si="246"/>
        <v>0</v>
      </c>
    </row>
    <row r="1355" spans="5:12" x14ac:dyDescent="0.2">
      <c r="E1355" s="116">
        <f t="shared" si="243"/>
        <v>1351</v>
      </c>
      <c r="F1355" s="116">
        <f t="shared" si="239"/>
        <v>10</v>
      </c>
      <c r="G1355" s="118">
        <f t="shared" si="240"/>
        <v>5</v>
      </c>
      <c r="H1355" s="118">
        <f t="shared" si="244"/>
        <v>2027</v>
      </c>
      <c r="I1355" s="125">
        <f t="shared" si="241"/>
        <v>46517</v>
      </c>
      <c r="J1355" s="118">
        <f t="shared" si="245"/>
        <v>2</v>
      </c>
      <c r="K1355" s="118" t="str">
        <f t="shared" si="242"/>
        <v>2ª-feira</v>
      </c>
      <c r="L1355" s="124">
        <f t="shared" si="246"/>
        <v>0</v>
      </c>
    </row>
    <row r="1356" spans="5:12" x14ac:dyDescent="0.2">
      <c r="E1356" s="116">
        <f t="shared" si="243"/>
        <v>1352</v>
      </c>
      <c r="F1356" s="116">
        <f t="shared" si="239"/>
        <v>11</v>
      </c>
      <c r="G1356" s="118">
        <f t="shared" si="240"/>
        <v>5</v>
      </c>
      <c r="H1356" s="118">
        <f t="shared" si="244"/>
        <v>2027</v>
      </c>
      <c r="I1356" s="125">
        <f t="shared" si="241"/>
        <v>46518</v>
      </c>
      <c r="J1356" s="118">
        <f t="shared" si="245"/>
        <v>3</v>
      </c>
      <c r="K1356" s="118" t="str">
        <f t="shared" si="242"/>
        <v>3ª-feira</v>
      </c>
      <c r="L1356" s="124">
        <f t="shared" si="246"/>
        <v>0</v>
      </c>
    </row>
    <row r="1357" spans="5:12" x14ac:dyDescent="0.2">
      <c r="E1357" s="116">
        <f t="shared" si="243"/>
        <v>1353</v>
      </c>
      <c r="F1357" s="116">
        <f t="shared" si="239"/>
        <v>12</v>
      </c>
      <c r="G1357" s="118">
        <f t="shared" si="240"/>
        <v>5</v>
      </c>
      <c r="H1357" s="118">
        <f t="shared" si="244"/>
        <v>2027</v>
      </c>
      <c r="I1357" s="125">
        <f t="shared" si="241"/>
        <v>46519</v>
      </c>
      <c r="J1357" s="118">
        <f t="shared" si="245"/>
        <v>4</v>
      </c>
      <c r="K1357" s="118" t="str">
        <f t="shared" si="242"/>
        <v>4ª-feira</v>
      </c>
      <c r="L1357" s="124">
        <f t="shared" si="246"/>
        <v>0</v>
      </c>
    </row>
    <row r="1358" spans="5:12" x14ac:dyDescent="0.2">
      <c r="E1358" s="116">
        <f t="shared" si="243"/>
        <v>1354</v>
      </c>
      <c r="F1358" s="116">
        <f t="shared" si="239"/>
        <v>13</v>
      </c>
      <c r="G1358" s="118">
        <f t="shared" si="240"/>
        <v>5</v>
      </c>
      <c r="H1358" s="118">
        <f t="shared" si="244"/>
        <v>2027</v>
      </c>
      <c r="I1358" s="125">
        <f t="shared" si="241"/>
        <v>46520</v>
      </c>
      <c r="J1358" s="118">
        <f t="shared" si="245"/>
        <v>5</v>
      </c>
      <c r="K1358" s="118" t="str">
        <f t="shared" si="242"/>
        <v>5ª-feira</v>
      </c>
      <c r="L1358" s="124">
        <f t="shared" si="246"/>
        <v>0</v>
      </c>
    </row>
    <row r="1359" spans="5:12" x14ac:dyDescent="0.2">
      <c r="E1359" s="116">
        <f t="shared" si="243"/>
        <v>1355</v>
      </c>
      <c r="F1359" s="116">
        <f t="shared" si="239"/>
        <v>14</v>
      </c>
      <c r="G1359" s="118">
        <f t="shared" si="240"/>
        <v>5</v>
      </c>
      <c r="H1359" s="118">
        <f t="shared" si="244"/>
        <v>2027</v>
      </c>
      <c r="I1359" s="125">
        <f t="shared" si="241"/>
        <v>46521</v>
      </c>
      <c r="J1359" s="118">
        <f t="shared" si="245"/>
        <v>6</v>
      </c>
      <c r="K1359" s="118" t="str">
        <f t="shared" si="242"/>
        <v>6ª-feira</v>
      </c>
      <c r="L1359" s="124">
        <f t="shared" si="246"/>
        <v>2</v>
      </c>
    </row>
    <row r="1360" spans="5:12" x14ac:dyDescent="0.2">
      <c r="E1360" s="116">
        <f t="shared" si="243"/>
        <v>1356</v>
      </c>
      <c r="F1360" s="116">
        <f t="shared" si="239"/>
        <v>15</v>
      </c>
      <c r="G1360" s="118">
        <f t="shared" si="240"/>
        <v>5</v>
      </c>
      <c r="H1360" s="118">
        <f t="shared" si="244"/>
        <v>2027</v>
      </c>
      <c r="I1360" s="125">
        <f t="shared" si="241"/>
        <v>46522</v>
      </c>
      <c r="J1360" s="118">
        <f t="shared" si="245"/>
        <v>7</v>
      </c>
      <c r="K1360" s="118" t="str">
        <f t="shared" si="242"/>
        <v>SÁBADO</v>
      </c>
      <c r="L1360" s="124">
        <f t="shared" si="246"/>
        <v>1</v>
      </c>
    </row>
    <row r="1361" spans="5:12" x14ac:dyDescent="0.2">
      <c r="E1361" s="116">
        <f t="shared" si="243"/>
        <v>1357</v>
      </c>
      <c r="F1361" s="116">
        <f t="shared" si="239"/>
        <v>16</v>
      </c>
      <c r="G1361" s="118">
        <f t="shared" si="240"/>
        <v>5</v>
      </c>
      <c r="H1361" s="118">
        <f t="shared" si="244"/>
        <v>2027</v>
      </c>
      <c r="I1361" s="125">
        <f t="shared" si="241"/>
        <v>46523</v>
      </c>
      <c r="J1361" s="118">
        <f t="shared" si="245"/>
        <v>1</v>
      </c>
      <c r="K1361" s="118" t="str">
        <f t="shared" si="242"/>
        <v>DOMINGO</v>
      </c>
      <c r="L1361" s="124">
        <f t="shared" si="246"/>
        <v>0</v>
      </c>
    </row>
    <row r="1362" spans="5:12" x14ac:dyDescent="0.2">
      <c r="E1362" s="116">
        <f t="shared" si="243"/>
        <v>1358</v>
      </c>
      <c r="F1362" s="116">
        <f t="shared" si="239"/>
        <v>17</v>
      </c>
      <c r="G1362" s="118">
        <f t="shared" si="240"/>
        <v>5</v>
      </c>
      <c r="H1362" s="118">
        <f t="shared" si="244"/>
        <v>2027</v>
      </c>
      <c r="I1362" s="125">
        <f t="shared" si="241"/>
        <v>46524</v>
      </c>
      <c r="J1362" s="118">
        <f t="shared" si="245"/>
        <v>2</v>
      </c>
      <c r="K1362" s="118" t="str">
        <f t="shared" si="242"/>
        <v>2ª-feira</v>
      </c>
      <c r="L1362" s="124">
        <f t="shared" si="246"/>
        <v>0</v>
      </c>
    </row>
    <row r="1363" spans="5:12" x14ac:dyDescent="0.2">
      <c r="E1363" s="116">
        <f t="shared" si="243"/>
        <v>1359</v>
      </c>
      <c r="F1363" s="116">
        <f t="shared" si="239"/>
        <v>18</v>
      </c>
      <c r="G1363" s="118">
        <f t="shared" si="240"/>
        <v>5</v>
      </c>
      <c r="H1363" s="118">
        <f t="shared" si="244"/>
        <v>2027</v>
      </c>
      <c r="I1363" s="125">
        <f t="shared" si="241"/>
        <v>46525</v>
      </c>
      <c r="J1363" s="118">
        <f t="shared" si="245"/>
        <v>3</v>
      </c>
      <c r="K1363" s="118" t="str">
        <f t="shared" si="242"/>
        <v>3ª-feira</v>
      </c>
      <c r="L1363" s="124">
        <f t="shared" si="246"/>
        <v>0</v>
      </c>
    </row>
    <row r="1364" spans="5:12" x14ac:dyDescent="0.2">
      <c r="E1364" s="116">
        <f t="shared" si="243"/>
        <v>1360</v>
      </c>
      <c r="F1364" s="116">
        <f t="shared" si="239"/>
        <v>19</v>
      </c>
      <c r="G1364" s="118">
        <f t="shared" si="240"/>
        <v>5</v>
      </c>
      <c r="H1364" s="118">
        <f t="shared" si="244"/>
        <v>2027</v>
      </c>
      <c r="I1364" s="125">
        <f t="shared" si="241"/>
        <v>46526</v>
      </c>
      <c r="J1364" s="118">
        <f t="shared" si="245"/>
        <v>4</v>
      </c>
      <c r="K1364" s="118" t="str">
        <f t="shared" si="242"/>
        <v>4ª-feira</v>
      </c>
      <c r="L1364" s="124">
        <f t="shared" si="246"/>
        <v>0</v>
      </c>
    </row>
    <row r="1365" spans="5:12" x14ac:dyDescent="0.2">
      <c r="E1365" s="116">
        <f t="shared" si="243"/>
        <v>1361</v>
      </c>
      <c r="F1365" s="116">
        <f t="shared" si="239"/>
        <v>20</v>
      </c>
      <c r="G1365" s="118">
        <f t="shared" si="240"/>
        <v>5</v>
      </c>
      <c r="H1365" s="118">
        <f t="shared" si="244"/>
        <v>2027</v>
      </c>
      <c r="I1365" s="125">
        <f t="shared" si="241"/>
        <v>46527</v>
      </c>
      <c r="J1365" s="118">
        <f t="shared" si="245"/>
        <v>5</v>
      </c>
      <c r="K1365" s="118" t="str">
        <f t="shared" si="242"/>
        <v>5ª-feira</v>
      </c>
      <c r="L1365" s="124">
        <f t="shared" si="246"/>
        <v>0</v>
      </c>
    </row>
    <row r="1366" spans="5:12" x14ac:dyDescent="0.2">
      <c r="E1366" s="116">
        <f t="shared" si="243"/>
        <v>1362</v>
      </c>
      <c r="F1366" s="116">
        <f t="shared" ref="F1366:F1429" si="247">DAY(I1366)</f>
        <v>21</v>
      </c>
      <c r="G1366" s="118">
        <f t="shared" ref="G1366:G1429" si="248">MONTH(I1366)</f>
        <v>5</v>
      </c>
      <c r="H1366" s="118">
        <f t="shared" si="244"/>
        <v>2027</v>
      </c>
      <c r="I1366" s="125">
        <f t="shared" ref="I1366:I1429" si="249">I1365+1</f>
        <v>46528</v>
      </c>
      <c r="J1366" s="118">
        <f t="shared" si="245"/>
        <v>6</v>
      </c>
      <c r="K1366" s="118" t="str">
        <f t="shared" si="242"/>
        <v>6ª-feira</v>
      </c>
      <c r="L1366" s="124">
        <f t="shared" si="246"/>
        <v>2</v>
      </c>
    </row>
    <row r="1367" spans="5:12" x14ac:dyDescent="0.2">
      <c r="E1367" s="116">
        <f t="shared" si="243"/>
        <v>1363</v>
      </c>
      <c r="F1367" s="116">
        <f t="shared" si="247"/>
        <v>22</v>
      </c>
      <c r="G1367" s="118">
        <f t="shared" si="248"/>
        <v>5</v>
      </c>
      <c r="H1367" s="118">
        <f t="shared" si="244"/>
        <v>2027</v>
      </c>
      <c r="I1367" s="125">
        <f t="shared" si="249"/>
        <v>46529</v>
      </c>
      <c r="J1367" s="118">
        <f t="shared" si="245"/>
        <v>7</v>
      </c>
      <c r="K1367" s="118" t="str">
        <f t="shared" si="242"/>
        <v>SÁBADO</v>
      </c>
      <c r="L1367" s="124">
        <f t="shared" si="246"/>
        <v>1</v>
      </c>
    </row>
    <row r="1368" spans="5:12" x14ac:dyDescent="0.2">
      <c r="E1368" s="116">
        <f t="shared" si="243"/>
        <v>1364</v>
      </c>
      <c r="F1368" s="116">
        <f t="shared" si="247"/>
        <v>23</v>
      </c>
      <c r="G1368" s="118">
        <f t="shared" si="248"/>
        <v>5</v>
      </c>
      <c r="H1368" s="118">
        <f t="shared" si="244"/>
        <v>2027</v>
      </c>
      <c r="I1368" s="125">
        <f t="shared" si="249"/>
        <v>46530</v>
      </c>
      <c r="J1368" s="118">
        <f t="shared" si="245"/>
        <v>1</v>
      </c>
      <c r="K1368" s="118" t="str">
        <f t="shared" si="242"/>
        <v>DOMINGO</v>
      </c>
      <c r="L1368" s="124">
        <f t="shared" si="246"/>
        <v>0</v>
      </c>
    </row>
    <row r="1369" spans="5:12" x14ac:dyDescent="0.2">
      <c r="E1369" s="116">
        <f t="shared" si="243"/>
        <v>1365</v>
      </c>
      <c r="F1369" s="116">
        <f t="shared" si="247"/>
        <v>24</v>
      </c>
      <c r="G1369" s="118">
        <f t="shared" si="248"/>
        <v>5</v>
      </c>
      <c r="H1369" s="118">
        <f t="shared" si="244"/>
        <v>2027</v>
      </c>
      <c r="I1369" s="125">
        <f t="shared" si="249"/>
        <v>46531</v>
      </c>
      <c r="J1369" s="118">
        <f t="shared" si="245"/>
        <v>2</v>
      </c>
      <c r="K1369" s="118" t="str">
        <f t="shared" si="242"/>
        <v>2ª-feira</v>
      </c>
      <c r="L1369" s="124">
        <f t="shared" si="246"/>
        <v>0</v>
      </c>
    </row>
    <row r="1370" spans="5:12" x14ac:dyDescent="0.2">
      <c r="E1370" s="116">
        <f t="shared" si="243"/>
        <v>1366</v>
      </c>
      <c r="F1370" s="116">
        <f t="shared" si="247"/>
        <v>25</v>
      </c>
      <c r="G1370" s="118">
        <f t="shared" si="248"/>
        <v>5</v>
      </c>
      <c r="H1370" s="118">
        <f t="shared" si="244"/>
        <v>2027</v>
      </c>
      <c r="I1370" s="125">
        <f t="shared" si="249"/>
        <v>46532</v>
      </c>
      <c r="J1370" s="118">
        <f t="shared" si="245"/>
        <v>3</v>
      </c>
      <c r="K1370" s="118" t="str">
        <f t="shared" si="242"/>
        <v>3ª-feira</v>
      </c>
      <c r="L1370" s="124">
        <f t="shared" si="246"/>
        <v>0</v>
      </c>
    </row>
    <row r="1371" spans="5:12" x14ac:dyDescent="0.2">
      <c r="E1371" s="116">
        <f t="shared" si="243"/>
        <v>1367</v>
      </c>
      <c r="F1371" s="116">
        <f t="shared" si="247"/>
        <v>26</v>
      </c>
      <c r="G1371" s="118">
        <f t="shared" si="248"/>
        <v>5</v>
      </c>
      <c r="H1371" s="118">
        <f t="shared" si="244"/>
        <v>2027</v>
      </c>
      <c r="I1371" s="125">
        <f t="shared" si="249"/>
        <v>46533</v>
      </c>
      <c r="J1371" s="118">
        <f t="shared" si="245"/>
        <v>4</v>
      </c>
      <c r="K1371" s="118" t="str">
        <f t="shared" si="242"/>
        <v>4ª-feira</v>
      </c>
      <c r="L1371" s="124">
        <f t="shared" si="246"/>
        <v>0</v>
      </c>
    </row>
    <row r="1372" spans="5:12" x14ac:dyDescent="0.2">
      <c r="E1372" s="116">
        <f t="shared" si="243"/>
        <v>1368</v>
      </c>
      <c r="F1372" s="116">
        <f t="shared" si="247"/>
        <v>27</v>
      </c>
      <c r="G1372" s="118">
        <f t="shared" si="248"/>
        <v>5</v>
      </c>
      <c r="H1372" s="118">
        <f t="shared" si="244"/>
        <v>2027</v>
      </c>
      <c r="I1372" s="125">
        <f t="shared" si="249"/>
        <v>46534</v>
      </c>
      <c r="J1372" s="118">
        <f t="shared" si="245"/>
        <v>5</v>
      </c>
      <c r="K1372" s="118" t="str">
        <f t="shared" si="242"/>
        <v>5ª-feira</v>
      </c>
      <c r="L1372" s="124">
        <f t="shared" si="246"/>
        <v>0</v>
      </c>
    </row>
    <row r="1373" spans="5:12" x14ac:dyDescent="0.2">
      <c r="E1373" s="116">
        <f t="shared" si="243"/>
        <v>1369</v>
      </c>
      <c r="F1373" s="116">
        <f t="shared" si="247"/>
        <v>28</v>
      </c>
      <c r="G1373" s="118">
        <f t="shared" si="248"/>
        <v>5</v>
      </c>
      <c r="H1373" s="118">
        <f t="shared" si="244"/>
        <v>2027</v>
      </c>
      <c r="I1373" s="125">
        <f t="shared" si="249"/>
        <v>46535</v>
      </c>
      <c r="J1373" s="118">
        <f t="shared" si="245"/>
        <v>6</v>
      </c>
      <c r="K1373" s="118" t="str">
        <f t="shared" si="242"/>
        <v>6ª-feira</v>
      </c>
      <c r="L1373" s="124">
        <f t="shared" si="246"/>
        <v>2</v>
      </c>
    </row>
    <row r="1374" spans="5:12" x14ac:dyDescent="0.2">
      <c r="E1374" s="116">
        <f t="shared" si="243"/>
        <v>1370</v>
      </c>
      <c r="F1374" s="116">
        <f t="shared" si="247"/>
        <v>29</v>
      </c>
      <c r="G1374" s="118">
        <f t="shared" si="248"/>
        <v>5</v>
      </c>
      <c r="H1374" s="118">
        <f t="shared" si="244"/>
        <v>2027</v>
      </c>
      <c r="I1374" s="125">
        <f t="shared" si="249"/>
        <v>46536</v>
      </c>
      <c r="J1374" s="118">
        <f t="shared" si="245"/>
        <v>7</v>
      </c>
      <c r="K1374" s="118" t="str">
        <f t="shared" si="242"/>
        <v>SÁBADO</v>
      </c>
      <c r="L1374" s="124">
        <f t="shared" si="246"/>
        <v>1</v>
      </c>
    </row>
    <row r="1375" spans="5:12" x14ac:dyDescent="0.2">
      <c r="E1375" s="116">
        <f t="shared" si="243"/>
        <v>1371</v>
      </c>
      <c r="F1375" s="116">
        <f t="shared" si="247"/>
        <v>30</v>
      </c>
      <c r="G1375" s="118">
        <f t="shared" si="248"/>
        <v>5</v>
      </c>
      <c r="H1375" s="118">
        <f t="shared" si="244"/>
        <v>2027</v>
      </c>
      <c r="I1375" s="125">
        <f t="shared" si="249"/>
        <v>46537</v>
      </c>
      <c r="J1375" s="118">
        <f t="shared" si="245"/>
        <v>1</v>
      </c>
      <c r="K1375" s="118" t="str">
        <f t="shared" si="242"/>
        <v>DOMINGO</v>
      </c>
      <c r="L1375" s="124">
        <f t="shared" si="246"/>
        <v>0</v>
      </c>
    </row>
    <row r="1376" spans="5:12" x14ac:dyDescent="0.2">
      <c r="E1376" s="116">
        <f t="shared" si="243"/>
        <v>1372</v>
      </c>
      <c r="F1376" s="116">
        <f t="shared" si="247"/>
        <v>31</v>
      </c>
      <c r="G1376" s="118">
        <f t="shared" si="248"/>
        <v>5</v>
      </c>
      <c r="H1376" s="118">
        <f t="shared" si="244"/>
        <v>2027</v>
      </c>
      <c r="I1376" s="125">
        <f t="shared" si="249"/>
        <v>46538</v>
      </c>
      <c r="J1376" s="118">
        <f t="shared" si="245"/>
        <v>2</v>
      </c>
      <c r="K1376" s="118" t="str">
        <f t="shared" si="242"/>
        <v>2ª-feira</v>
      </c>
      <c r="L1376" s="124">
        <f t="shared" si="246"/>
        <v>0</v>
      </c>
    </row>
    <row r="1377" spans="5:12" x14ac:dyDescent="0.2">
      <c r="E1377" s="116">
        <f t="shared" si="243"/>
        <v>1373</v>
      </c>
      <c r="F1377" s="116">
        <f t="shared" si="247"/>
        <v>1</v>
      </c>
      <c r="G1377" s="118">
        <f t="shared" si="248"/>
        <v>6</v>
      </c>
      <c r="H1377" s="118">
        <f t="shared" si="244"/>
        <v>2027</v>
      </c>
      <c r="I1377" s="125">
        <f t="shared" si="249"/>
        <v>46539</v>
      </c>
      <c r="J1377" s="118">
        <f t="shared" si="245"/>
        <v>3</v>
      </c>
      <c r="K1377" s="118" t="str">
        <f t="shared" si="242"/>
        <v>3ª-feira</v>
      </c>
      <c r="L1377" s="124">
        <f t="shared" si="246"/>
        <v>0</v>
      </c>
    </row>
    <row r="1378" spans="5:12" x14ac:dyDescent="0.2">
      <c r="E1378" s="116">
        <f t="shared" si="243"/>
        <v>1374</v>
      </c>
      <c r="F1378" s="116">
        <f t="shared" si="247"/>
        <v>2</v>
      </c>
      <c r="G1378" s="118">
        <f t="shared" si="248"/>
        <v>6</v>
      </c>
      <c r="H1378" s="118">
        <f t="shared" si="244"/>
        <v>2027</v>
      </c>
      <c r="I1378" s="125">
        <f t="shared" si="249"/>
        <v>46540</v>
      </c>
      <c r="J1378" s="118">
        <f t="shared" si="245"/>
        <v>4</v>
      </c>
      <c r="K1378" s="118" t="str">
        <f t="shared" si="242"/>
        <v>4ª-feira</v>
      </c>
      <c r="L1378" s="124">
        <f t="shared" si="246"/>
        <v>0</v>
      </c>
    </row>
    <row r="1379" spans="5:12" x14ac:dyDescent="0.2">
      <c r="E1379" s="116">
        <f t="shared" si="243"/>
        <v>1375</v>
      </c>
      <c r="F1379" s="116">
        <f t="shared" si="247"/>
        <v>3</v>
      </c>
      <c r="G1379" s="118">
        <f t="shared" si="248"/>
        <v>6</v>
      </c>
      <c r="H1379" s="118">
        <f t="shared" si="244"/>
        <v>2027</v>
      </c>
      <c r="I1379" s="125">
        <f t="shared" si="249"/>
        <v>46541</v>
      </c>
      <c r="J1379" s="118">
        <f t="shared" si="245"/>
        <v>5</v>
      </c>
      <c r="K1379" s="118" t="str">
        <f t="shared" si="242"/>
        <v>5ª-feira</v>
      </c>
      <c r="L1379" s="124">
        <f t="shared" si="246"/>
        <v>0</v>
      </c>
    </row>
    <row r="1380" spans="5:12" x14ac:dyDescent="0.2">
      <c r="E1380" s="116">
        <f t="shared" si="243"/>
        <v>1376</v>
      </c>
      <c r="F1380" s="116">
        <f t="shared" si="247"/>
        <v>4</v>
      </c>
      <c r="G1380" s="118">
        <f t="shared" si="248"/>
        <v>6</v>
      </c>
      <c r="H1380" s="118">
        <f t="shared" si="244"/>
        <v>2027</v>
      </c>
      <c r="I1380" s="125">
        <f t="shared" si="249"/>
        <v>46542</v>
      </c>
      <c r="J1380" s="118">
        <f t="shared" si="245"/>
        <v>6</v>
      </c>
      <c r="K1380" s="118" t="str">
        <f t="shared" si="242"/>
        <v>6ª-feira</v>
      </c>
      <c r="L1380" s="124">
        <f t="shared" si="246"/>
        <v>2</v>
      </c>
    </row>
    <row r="1381" spans="5:12" x14ac:dyDescent="0.2">
      <c r="E1381" s="116">
        <f t="shared" si="243"/>
        <v>1377</v>
      </c>
      <c r="F1381" s="116">
        <f t="shared" si="247"/>
        <v>5</v>
      </c>
      <c r="G1381" s="118">
        <f t="shared" si="248"/>
        <v>6</v>
      </c>
      <c r="H1381" s="118">
        <f t="shared" si="244"/>
        <v>2027</v>
      </c>
      <c r="I1381" s="125">
        <f t="shared" si="249"/>
        <v>46543</v>
      </c>
      <c r="J1381" s="118">
        <f t="shared" si="245"/>
        <v>7</v>
      </c>
      <c r="K1381" s="118" t="str">
        <f t="shared" si="242"/>
        <v>SÁBADO</v>
      </c>
      <c r="L1381" s="124">
        <f t="shared" si="246"/>
        <v>1</v>
      </c>
    </row>
    <row r="1382" spans="5:12" x14ac:dyDescent="0.2">
      <c r="E1382" s="116">
        <f t="shared" si="243"/>
        <v>1378</v>
      </c>
      <c r="F1382" s="116">
        <f t="shared" si="247"/>
        <v>6</v>
      </c>
      <c r="G1382" s="118">
        <f t="shared" si="248"/>
        <v>6</v>
      </c>
      <c r="H1382" s="118">
        <f t="shared" si="244"/>
        <v>2027</v>
      </c>
      <c r="I1382" s="125">
        <f t="shared" si="249"/>
        <v>46544</v>
      </c>
      <c r="J1382" s="118">
        <f t="shared" si="245"/>
        <v>1</v>
      </c>
      <c r="K1382" s="118" t="str">
        <f t="shared" si="242"/>
        <v>DOMINGO</v>
      </c>
      <c r="L1382" s="124">
        <f t="shared" si="246"/>
        <v>0</v>
      </c>
    </row>
    <row r="1383" spans="5:12" x14ac:dyDescent="0.2">
      <c r="E1383" s="116">
        <f t="shared" si="243"/>
        <v>1379</v>
      </c>
      <c r="F1383" s="116">
        <f t="shared" si="247"/>
        <v>7</v>
      </c>
      <c r="G1383" s="118">
        <f t="shared" si="248"/>
        <v>6</v>
      </c>
      <c r="H1383" s="118">
        <f t="shared" si="244"/>
        <v>2027</v>
      </c>
      <c r="I1383" s="125">
        <f t="shared" si="249"/>
        <v>46545</v>
      </c>
      <c r="J1383" s="118">
        <f t="shared" si="245"/>
        <v>2</v>
      </c>
      <c r="K1383" s="118" t="str">
        <f t="shared" si="242"/>
        <v>2ª-feira</v>
      </c>
      <c r="L1383" s="124">
        <f t="shared" si="246"/>
        <v>0</v>
      </c>
    </row>
    <row r="1384" spans="5:12" x14ac:dyDescent="0.2">
      <c r="E1384" s="116">
        <f t="shared" si="243"/>
        <v>1380</v>
      </c>
      <c r="F1384" s="116">
        <f t="shared" si="247"/>
        <v>8</v>
      </c>
      <c r="G1384" s="118">
        <f t="shared" si="248"/>
        <v>6</v>
      </c>
      <c r="H1384" s="118">
        <f t="shared" si="244"/>
        <v>2027</v>
      </c>
      <c r="I1384" s="125">
        <f t="shared" si="249"/>
        <v>46546</v>
      </c>
      <c r="J1384" s="118">
        <f t="shared" si="245"/>
        <v>3</v>
      </c>
      <c r="K1384" s="118" t="str">
        <f t="shared" si="242"/>
        <v>3ª-feira</v>
      </c>
      <c r="L1384" s="124">
        <f t="shared" si="246"/>
        <v>0</v>
      </c>
    </row>
    <row r="1385" spans="5:12" x14ac:dyDescent="0.2">
      <c r="E1385" s="116">
        <f t="shared" si="243"/>
        <v>1381</v>
      </c>
      <c r="F1385" s="116">
        <f t="shared" si="247"/>
        <v>9</v>
      </c>
      <c r="G1385" s="118">
        <f t="shared" si="248"/>
        <v>6</v>
      </c>
      <c r="H1385" s="118">
        <f t="shared" si="244"/>
        <v>2027</v>
      </c>
      <c r="I1385" s="125">
        <f t="shared" si="249"/>
        <v>46547</v>
      </c>
      <c r="J1385" s="118">
        <f t="shared" si="245"/>
        <v>4</v>
      </c>
      <c r="K1385" s="118" t="str">
        <f t="shared" si="242"/>
        <v>4ª-feira</v>
      </c>
      <c r="L1385" s="124">
        <f t="shared" si="246"/>
        <v>0</v>
      </c>
    </row>
    <row r="1386" spans="5:12" x14ac:dyDescent="0.2">
      <c r="E1386" s="116">
        <f t="shared" si="243"/>
        <v>1382</v>
      </c>
      <c r="F1386" s="116">
        <f t="shared" si="247"/>
        <v>10</v>
      </c>
      <c r="G1386" s="118">
        <f t="shared" si="248"/>
        <v>6</v>
      </c>
      <c r="H1386" s="118">
        <f t="shared" si="244"/>
        <v>2027</v>
      </c>
      <c r="I1386" s="125">
        <f t="shared" si="249"/>
        <v>46548</v>
      </c>
      <c r="J1386" s="118">
        <f t="shared" si="245"/>
        <v>5</v>
      </c>
      <c r="K1386" s="118" t="str">
        <f t="shared" si="242"/>
        <v>5ª-feira</v>
      </c>
      <c r="L1386" s="124">
        <f t="shared" si="246"/>
        <v>0</v>
      </c>
    </row>
    <row r="1387" spans="5:12" x14ac:dyDescent="0.2">
      <c r="E1387" s="116">
        <f t="shared" si="243"/>
        <v>1383</v>
      </c>
      <c r="F1387" s="116">
        <f t="shared" si="247"/>
        <v>11</v>
      </c>
      <c r="G1387" s="118">
        <f t="shared" si="248"/>
        <v>6</v>
      </c>
      <c r="H1387" s="118">
        <f t="shared" si="244"/>
        <v>2027</v>
      </c>
      <c r="I1387" s="125">
        <f t="shared" si="249"/>
        <v>46549</v>
      </c>
      <c r="J1387" s="118">
        <f t="shared" si="245"/>
        <v>6</v>
      </c>
      <c r="K1387" s="118" t="str">
        <f t="shared" si="242"/>
        <v>6ª-feira</v>
      </c>
      <c r="L1387" s="124">
        <f t="shared" si="246"/>
        <v>2</v>
      </c>
    </row>
    <row r="1388" spans="5:12" x14ac:dyDescent="0.2">
      <c r="E1388" s="116">
        <f t="shared" si="243"/>
        <v>1384</v>
      </c>
      <c r="F1388" s="116">
        <f t="shared" si="247"/>
        <v>12</v>
      </c>
      <c r="G1388" s="118">
        <f t="shared" si="248"/>
        <v>6</v>
      </c>
      <c r="H1388" s="118">
        <f t="shared" si="244"/>
        <v>2027</v>
      </c>
      <c r="I1388" s="125">
        <f t="shared" si="249"/>
        <v>46550</v>
      </c>
      <c r="J1388" s="118">
        <f t="shared" si="245"/>
        <v>7</v>
      </c>
      <c r="K1388" s="118" t="str">
        <f t="shared" si="242"/>
        <v>SÁBADO</v>
      </c>
      <c r="L1388" s="124">
        <f t="shared" si="246"/>
        <v>1</v>
      </c>
    </row>
    <row r="1389" spans="5:12" x14ac:dyDescent="0.2">
      <c r="E1389" s="116">
        <f t="shared" si="243"/>
        <v>1385</v>
      </c>
      <c r="F1389" s="116">
        <f t="shared" si="247"/>
        <v>13</v>
      </c>
      <c r="G1389" s="118">
        <f t="shared" si="248"/>
        <v>6</v>
      </c>
      <c r="H1389" s="118">
        <f t="shared" si="244"/>
        <v>2027</v>
      </c>
      <c r="I1389" s="125">
        <f t="shared" si="249"/>
        <v>46551</v>
      </c>
      <c r="J1389" s="118">
        <f t="shared" si="245"/>
        <v>1</v>
      </c>
      <c r="K1389" s="118" t="str">
        <f t="shared" si="242"/>
        <v>DOMINGO</v>
      </c>
      <c r="L1389" s="124">
        <f t="shared" si="246"/>
        <v>0</v>
      </c>
    </row>
    <row r="1390" spans="5:12" x14ac:dyDescent="0.2">
      <c r="E1390" s="116">
        <f t="shared" si="243"/>
        <v>1386</v>
      </c>
      <c r="F1390" s="116">
        <f t="shared" si="247"/>
        <v>14</v>
      </c>
      <c r="G1390" s="118">
        <f t="shared" si="248"/>
        <v>6</v>
      </c>
      <c r="H1390" s="118">
        <f t="shared" si="244"/>
        <v>2027</v>
      </c>
      <c r="I1390" s="125">
        <f t="shared" si="249"/>
        <v>46552</v>
      </c>
      <c r="J1390" s="118">
        <f t="shared" si="245"/>
        <v>2</v>
      </c>
      <c r="K1390" s="118" t="str">
        <f t="shared" si="242"/>
        <v>2ª-feira</v>
      </c>
      <c r="L1390" s="124">
        <f t="shared" si="246"/>
        <v>0</v>
      </c>
    </row>
    <row r="1391" spans="5:12" x14ac:dyDescent="0.2">
      <c r="E1391" s="116">
        <f t="shared" si="243"/>
        <v>1387</v>
      </c>
      <c r="F1391" s="116">
        <f t="shared" si="247"/>
        <v>15</v>
      </c>
      <c r="G1391" s="118">
        <f t="shared" si="248"/>
        <v>6</v>
      </c>
      <c r="H1391" s="118">
        <f t="shared" si="244"/>
        <v>2027</v>
      </c>
      <c r="I1391" s="125">
        <f t="shared" si="249"/>
        <v>46553</v>
      </c>
      <c r="J1391" s="118">
        <f t="shared" si="245"/>
        <v>3</v>
      </c>
      <c r="K1391" s="118" t="str">
        <f t="shared" si="242"/>
        <v>3ª-feira</v>
      </c>
      <c r="L1391" s="124">
        <f t="shared" si="246"/>
        <v>0</v>
      </c>
    </row>
    <row r="1392" spans="5:12" x14ac:dyDescent="0.2">
      <c r="E1392" s="116">
        <f t="shared" si="243"/>
        <v>1388</v>
      </c>
      <c r="F1392" s="116">
        <f t="shared" si="247"/>
        <v>16</v>
      </c>
      <c r="G1392" s="118">
        <f t="shared" si="248"/>
        <v>6</v>
      </c>
      <c r="H1392" s="118">
        <f t="shared" si="244"/>
        <v>2027</v>
      </c>
      <c r="I1392" s="125">
        <f t="shared" si="249"/>
        <v>46554</v>
      </c>
      <c r="J1392" s="118">
        <f t="shared" si="245"/>
        <v>4</v>
      </c>
      <c r="K1392" s="118" t="str">
        <f t="shared" si="242"/>
        <v>4ª-feira</v>
      </c>
      <c r="L1392" s="124">
        <f t="shared" si="246"/>
        <v>0</v>
      </c>
    </row>
    <row r="1393" spans="5:12" x14ac:dyDescent="0.2">
      <c r="E1393" s="116">
        <f t="shared" si="243"/>
        <v>1389</v>
      </c>
      <c r="F1393" s="116">
        <f t="shared" si="247"/>
        <v>17</v>
      </c>
      <c r="G1393" s="118">
        <f t="shared" si="248"/>
        <v>6</v>
      </c>
      <c r="H1393" s="118">
        <f t="shared" si="244"/>
        <v>2027</v>
      </c>
      <c r="I1393" s="125">
        <f t="shared" si="249"/>
        <v>46555</v>
      </c>
      <c r="J1393" s="118">
        <f t="shared" si="245"/>
        <v>5</v>
      </c>
      <c r="K1393" s="118" t="str">
        <f t="shared" si="242"/>
        <v>5ª-feira</v>
      </c>
      <c r="L1393" s="124">
        <f t="shared" si="246"/>
        <v>0</v>
      </c>
    </row>
    <row r="1394" spans="5:12" x14ac:dyDescent="0.2">
      <c r="E1394" s="116">
        <f t="shared" si="243"/>
        <v>1390</v>
      </c>
      <c r="F1394" s="116">
        <f t="shared" si="247"/>
        <v>18</v>
      </c>
      <c r="G1394" s="118">
        <f t="shared" si="248"/>
        <v>6</v>
      </c>
      <c r="H1394" s="118">
        <f t="shared" si="244"/>
        <v>2027</v>
      </c>
      <c r="I1394" s="125">
        <f t="shared" si="249"/>
        <v>46556</v>
      </c>
      <c r="J1394" s="118">
        <f t="shared" si="245"/>
        <v>6</v>
      </c>
      <c r="K1394" s="118" t="str">
        <f t="shared" si="242"/>
        <v>6ª-feira</v>
      </c>
      <c r="L1394" s="124">
        <f t="shared" si="246"/>
        <v>2</v>
      </c>
    </row>
    <row r="1395" spans="5:12" x14ac:dyDescent="0.2">
      <c r="E1395" s="116">
        <f t="shared" si="243"/>
        <v>1391</v>
      </c>
      <c r="F1395" s="116">
        <f t="shared" si="247"/>
        <v>19</v>
      </c>
      <c r="G1395" s="118">
        <f t="shared" si="248"/>
        <v>6</v>
      </c>
      <c r="H1395" s="118">
        <f t="shared" si="244"/>
        <v>2027</v>
      </c>
      <c r="I1395" s="125">
        <f t="shared" si="249"/>
        <v>46557</v>
      </c>
      <c r="J1395" s="118">
        <f t="shared" si="245"/>
        <v>7</v>
      </c>
      <c r="K1395" s="118" t="str">
        <f t="shared" si="242"/>
        <v>SÁBADO</v>
      </c>
      <c r="L1395" s="124">
        <f t="shared" si="246"/>
        <v>1</v>
      </c>
    </row>
    <row r="1396" spans="5:12" x14ac:dyDescent="0.2">
      <c r="E1396" s="116">
        <f t="shared" si="243"/>
        <v>1392</v>
      </c>
      <c r="F1396" s="116">
        <f t="shared" si="247"/>
        <v>20</v>
      </c>
      <c r="G1396" s="118">
        <f t="shared" si="248"/>
        <v>6</v>
      </c>
      <c r="H1396" s="118">
        <f t="shared" si="244"/>
        <v>2027</v>
      </c>
      <c r="I1396" s="125">
        <f t="shared" si="249"/>
        <v>46558</v>
      </c>
      <c r="J1396" s="118">
        <f t="shared" si="245"/>
        <v>1</v>
      </c>
      <c r="K1396" s="118" t="str">
        <f t="shared" si="242"/>
        <v>DOMINGO</v>
      </c>
      <c r="L1396" s="124">
        <f t="shared" si="246"/>
        <v>0</v>
      </c>
    </row>
    <row r="1397" spans="5:12" x14ac:dyDescent="0.2">
      <c r="E1397" s="116">
        <f t="shared" si="243"/>
        <v>1393</v>
      </c>
      <c r="F1397" s="116">
        <f t="shared" si="247"/>
        <v>21</v>
      </c>
      <c r="G1397" s="118">
        <f t="shared" si="248"/>
        <v>6</v>
      </c>
      <c r="H1397" s="118">
        <f t="shared" si="244"/>
        <v>2027</v>
      </c>
      <c r="I1397" s="125">
        <f t="shared" si="249"/>
        <v>46559</v>
      </c>
      <c r="J1397" s="118">
        <f t="shared" si="245"/>
        <v>2</v>
      </c>
      <c r="K1397" s="118" t="str">
        <f t="shared" si="242"/>
        <v>2ª-feira</v>
      </c>
      <c r="L1397" s="124">
        <f t="shared" si="246"/>
        <v>0</v>
      </c>
    </row>
    <row r="1398" spans="5:12" x14ac:dyDescent="0.2">
      <c r="E1398" s="116">
        <f t="shared" si="243"/>
        <v>1394</v>
      </c>
      <c r="F1398" s="116">
        <f t="shared" si="247"/>
        <v>22</v>
      </c>
      <c r="G1398" s="118">
        <f t="shared" si="248"/>
        <v>6</v>
      </c>
      <c r="H1398" s="118">
        <f t="shared" si="244"/>
        <v>2027</v>
      </c>
      <c r="I1398" s="125">
        <f t="shared" si="249"/>
        <v>46560</v>
      </c>
      <c r="J1398" s="118">
        <f t="shared" si="245"/>
        <v>3</v>
      </c>
      <c r="K1398" s="118" t="str">
        <f t="shared" si="242"/>
        <v>3ª-feira</v>
      </c>
      <c r="L1398" s="124">
        <f t="shared" si="246"/>
        <v>0</v>
      </c>
    </row>
    <row r="1399" spans="5:12" x14ac:dyDescent="0.2">
      <c r="E1399" s="116">
        <f t="shared" si="243"/>
        <v>1395</v>
      </c>
      <c r="F1399" s="116">
        <f t="shared" si="247"/>
        <v>23</v>
      </c>
      <c r="G1399" s="118">
        <f t="shared" si="248"/>
        <v>6</v>
      </c>
      <c r="H1399" s="118">
        <f t="shared" si="244"/>
        <v>2027</v>
      </c>
      <c r="I1399" s="125">
        <f t="shared" si="249"/>
        <v>46561</v>
      </c>
      <c r="J1399" s="118">
        <f t="shared" si="245"/>
        <v>4</v>
      </c>
      <c r="K1399" s="118" t="str">
        <f t="shared" si="242"/>
        <v>4ª-feira</v>
      </c>
      <c r="L1399" s="124">
        <f t="shared" si="246"/>
        <v>0</v>
      </c>
    </row>
    <row r="1400" spans="5:12" x14ac:dyDescent="0.2">
      <c r="E1400" s="116">
        <f t="shared" si="243"/>
        <v>1396</v>
      </c>
      <c r="F1400" s="116">
        <f t="shared" si="247"/>
        <v>24</v>
      </c>
      <c r="G1400" s="118">
        <f t="shared" si="248"/>
        <v>6</v>
      </c>
      <c r="H1400" s="118">
        <f t="shared" si="244"/>
        <v>2027</v>
      </c>
      <c r="I1400" s="125">
        <f t="shared" si="249"/>
        <v>46562</v>
      </c>
      <c r="J1400" s="118">
        <f t="shared" si="245"/>
        <v>5</v>
      </c>
      <c r="K1400" s="118" t="str">
        <f t="shared" si="242"/>
        <v>5ª-feira</v>
      </c>
      <c r="L1400" s="124">
        <f t="shared" si="246"/>
        <v>0</v>
      </c>
    </row>
    <row r="1401" spans="5:12" x14ac:dyDescent="0.2">
      <c r="E1401" s="116">
        <f t="shared" si="243"/>
        <v>1397</v>
      </c>
      <c r="F1401" s="116">
        <f t="shared" si="247"/>
        <v>25</v>
      </c>
      <c r="G1401" s="118">
        <f t="shared" si="248"/>
        <v>6</v>
      </c>
      <c r="H1401" s="118">
        <f t="shared" si="244"/>
        <v>2027</v>
      </c>
      <c r="I1401" s="125">
        <f t="shared" si="249"/>
        <v>46563</v>
      </c>
      <c r="J1401" s="118">
        <f t="shared" si="245"/>
        <v>6</v>
      </c>
      <c r="K1401" s="118" t="str">
        <f t="shared" si="242"/>
        <v>6ª-feira</v>
      </c>
      <c r="L1401" s="124">
        <f t="shared" si="246"/>
        <v>2</v>
      </c>
    </row>
    <row r="1402" spans="5:12" x14ac:dyDescent="0.2">
      <c r="E1402" s="116">
        <f t="shared" si="243"/>
        <v>1398</v>
      </c>
      <c r="F1402" s="116">
        <f t="shared" si="247"/>
        <v>26</v>
      </c>
      <c r="G1402" s="118">
        <f t="shared" si="248"/>
        <v>6</v>
      </c>
      <c r="H1402" s="118">
        <f t="shared" si="244"/>
        <v>2027</v>
      </c>
      <c r="I1402" s="125">
        <f t="shared" si="249"/>
        <v>46564</v>
      </c>
      <c r="J1402" s="118">
        <f t="shared" si="245"/>
        <v>7</v>
      </c>
      <c r="K1402" s="118" t="str">
        <f t="shared" si="242"/>
        <v>SÁBADO</v>
      </c>
      <c r="L1402" s="124">
        <f t="shared" si="246"/>
        <v>1</v>
      </c>
    </row>
    <row r="1403" spans="5:12" x14ac:dyDescent="0.2">
      <c r="E1403" s="116">
        <f t="shared" si="243"/>
        <v>1399</v>
      </c>
      <c r="F1403" s="116">
        <f t="shared" si="247"/>
        <v>27</v>
      </c>
      <c r="G1403" s="118">
        <f t="shared" si="248"/>
        <v>6</v>
      </c>
      <c r="H1403" s="118">
        <f t="shared" si="244"/>
        <v>2027</v>
      </c>
      <c r="I1403" s="125">
        <f t="shared" si="249"/>
        <v>46565</v>
      </c>
      <c r="J1403" s="118">
        <f t="shared" si="245"/>
        <v>1</v>
      </c>
      <c r="K1403" s="118" t="str">
        <f t="shared" si="242"/>
        <v>DOMINGO</v>
      </c>
      <c r="L1403" s="124">
        <f t="shared" si="246"/>
        <v>0</v>
      </c>
    </row>
    <row r="1404" spans="5:12" x14ac:dyDescent="0.2">
      <c r="E1404" s="116">
        <f t="shared" si="243"/>
        <v>1400</v>
      </c>
      <c r="F1404" s="116">
        <f t="shared" si="247"/>
        <v>28</v>
      </c>
      <c r="G1404" s="118">
        <f t="shared" si="248"/>
        <v>6</v>
      </c>
      <c r="H1404" s="118">
        <f t="shared" si="244"/>
        <v>2027</v>
      </c>
      <c r="I1404" s="125">
        <f t="shared" si="249"/>
        <v>46566</v>
      </c>
      <c r="J1404" s="118">
        <f t="shared" si="245"/>
        <v>2</v>
      </c>
      <c r="K1404" s="118" t="str">
        <f t="shared" si="242"/>
        <v>2ª-feira</v>
      </c>
      <c r="L1404" s="124">
        <f t="shared" si="246"/>
        <v>0</v>
      </c>
    </row>
    <row r="1405" spans="5:12" x14ac:dyDescent="0.2">
      <c r="E1405" s="116">
        <f t="shared" si="243"/>
        <v>1401</v>
      </c>
      <c r="F1405" s="116">
        <f t="shared" si="247"/>
        <v>29</v>
      </c>
      <c r="G1405" s="118">
        <f t="shared" si="248"/>
        <v>6</v>
      </c>
      <c r="H1405" s="118">
        <f t="shared" si="244"/>
        <v>2027</v>
      </c>
      <c r="I1405" s="125">
        <f t="shared" si="249"/>
        <v>46567</v>
      </c>
      <c r="J1405" s="118">
        <f t="shared" si="245"/>
        <v>3</v>
      </c>
      <c r="K1405" s="118" t="str">
        <f t="shared" si="242"/>
        <v>3ª-feira</v>
      </c>
      <c r="L1405" s="124">
        <f t="shared" si="246"/>
        <v>0</v>
      </c>
    </row>
    <row r="1406" spans="5:12" x14ac:dyDescent="0.2">
      <c r="E1406" s="116">
        <f t="shared" si="243"/>
        <v>1402</v>
      </c>
      <c r="F1406" s="116">
        <f t="shared" si="247"/>
        <v>30</v>
      </c>
      <c r="G1406" s="118">
        <f t="shared" si="248"/>
        <v>6</v>
      </c>
      <c r="H1406" s="118">
        <f t="shared" si="244"/>
        <v>2027</v>
      </c>
      <c r="I1406" s="125">
        <f t="shared" si="249"/>
        <v>46568</v>
      </c>
      <c r="J1406" s="118">
        <f t="shared" si="245"/>
        <v>4</v>
      </c>
      <c r="K1406" s="118" t="str">
        <f t="shared" si="242"/>
        <v>4ª-feira</v>
      </c>
      <c r="L1406" s="124">
        <f t="shared" si="246"/>
        <v>0</v>
      </c>
    </row>
    <row r="1407" spans="5:12" x14ac:dyDescent="0.2">
      <c r="E1407" s="116">
        <f t="shared" si="243"/>
        <v>1403</v>
      </c>
      <c r="F1407" s="116">
        <f t="shared" si="247"/>
        <v>1</v>
      </c>
      <c r="G1407" s="118">
        <f t="shared" si="248"/>
        <v>7</v>
      </c>
      <c r="H1407" s="118">
        <f t="shared" si="244"/>
        <v>2027</v>
      </c>
      <c r="I1407" s="125">
        <f t="shared" si="249"/>
        <v>46569</v>
      </c>
      <c r="J1407" s="118">
        <f t="shared" si="245"/>
        <v>5</v>
      </c>
      <c r="K1407" s="118" t="str">
        <f t="shared" si="242"/>
        <v>5ª-feira</v>
      </c>
      <c r="L1407" s="124">
        <f t="shared" si="246"/>
        <v>0</v>
      </c>
    </row>
    <row r="1408" spans="5:12" x14ac:dyDescent="0.2">
      <c r="E1408" s="116">
        <f t="shared" si="243"/>
        <v>1404</v>
      </c>
      <c r="F1408" s="116">
        <f t="shared" si="247"/>
        <v>2</v>
      </c>
      <c r="G1408" s="118">
        <f t="shared" si="248"/>
        <v>7</v>
      </c>
      <c r="H1408" s="118">
        <f t="shared" si="244"/>
        <v>2027</v>
      </c>
      <c r="I1408" s="125">
        <f t="shared" si="249"/>
        <v>46570</v>
      </c>
      <c r="J1408" s="118">
        <f t="shared" si="245"/>
        <v>6</v>
      </c>
      <c r="K1408" s="118" t="str">
        <f t="shared" si="242"/>
        <v>6ª-feira</v>
      </c>
      <c r="L1408" s="124">
        <f t="shared" si="246"/>
        <v>2</v>
      </c>
    </row>
    <row r="1409" spans="5:12" x14ac:dyDescent="0.2">
      <c r="E1409" s="116">
        <f t="shared" si="243"/>
        <v>1405</v>
      </c>
      <c r="F1409" s="116">
        <f t="shared" si="247"/>
        <v>3</v>
      </c>
      <c r="G1409" s="118">
        <f t="shared" si="248"/>
        <v>7</v>
      </c>
      <c r="H1409" s="118">
        <f t="shared" si="244"/>
        <v>2027</v>
      </c>
      <c r="I1409" s="125">
        <f t="shared" si="249"/>
        <v>46571</v>
      </c>
      <c r="J1409" s="118">
        <f t="shared" si="245"/>
        <v>7</v>
      </c>
      <c r="K1409" s="118" t="str">
        <f t="shared" si="242"/>
        <v>SÁBADO</v>
      </c>
      <c r="L1409" s="124">
        <f t="shared" si="246"/>
        <v>1</v>
      </c>
    </row>
    <row r="1410" spans="5:12" x14ac:dyDescent="0.2">
      <c r="E1410" s="116">
        <f t="shared" si="243"/>
        <v>1406</v>
      </c>
      <c r="F1410" s="116">
        <f t="shared" si="247"/>
        <v>4</v>
      </c>
      <c r="G1410" s="118">
        <f t="shared" si="248"/>
        <v>7</v>
      </c>
      <c r="H1410" s="118">
        <f t="shared" si="244"/>
        <v>2027</v>
      </c>
      <c r="I1410" s="125">
        <f t="shared" si="249"/>
        <v>46572</v>
      </c>
      <c r="J1410" s="118">
        <f t="shared" si="245"/>
        <v>1</v>
      </c>
      <c r="K1410" s="118" t="str">
        <f t="shared" si="242"/>
        <v>DOMINGO</v>
      </c>
      <c r="L1410" s="124">
        <f t="shared" si="246"/>
        <v>0</v>
      </c>
    </row>
    <row r="1411" spans="5:12" x14ac:dyDescent="0.2">
      <c r="E1411" s="116">
        <f t="shared" si="243"/>
        <v>1407</v>
      </c>
      <c r="F1411" s="116">
        <f t="shared" si="247"/>
        <v>5</v>
      </c>
      <c r="G1411" s="118">
        <f t="shared" si="248"/>
        <v>7</v>
      </c>
      <c r="H1411" s="118">
        <f t="shared" si="244"/>
        <v>2027</v>
      </c>
      <c r="I1411" s="125">
        <f t="shared" si="249"/>
        <v>46573</v>
      </c>
      <c r="J1411" s="118">
        <f t="shared" si="245"/>
        <v>2</v>
      </c>
      <c r="K1411" s="118" t="str">
        <f t="shared" si="242"/>
        <v>2ª-feira</v>
      </c>
      <c r="L1411" s="124">
        <f t="shared" si="246"/>
        <v>0</v>
      </c>
    </row>
    <row r="1412" spans="5:12" x14ac:dyDescent="0.2">
      <c r="E1412" s="116">
        <f t="shared" si="243"/>
        <v>1408</v>
      </c>
      <c r="F1412" s="116">
        <f t="shared" si="247"/>
        <v>6</v>
      </c>
      <c r="G1412" s="118">
        <f t="shared" si="248"/>
        <v>7</v>
      </c>
      <c r="H1412" s="118">
        <f t="shared" si="244"/>
        <v>2027</v>
      </c>
      <c r="I1412" s="125">
        <f t="shared" si="249"/>
        <v>46574</v>
      </c>
      <c r="J1412" s="118">
        <f t="shared" si="245"/>
        <v>3</v>
      </c>
      <c r="K1412" s="118" t="str">
        <f t="shared" ref="K1412:K1475" si="250">VLOOKUP(J1412,$B$4:$C$10,2,FALSE)</f>
        <v>3ª-feira</v>
      </c>
      <c r="L1412" s="124">
        <f t="shared" si="246"/>
        <v>0</v>
      </c>
    </row>
    <row r="1413" spans="5:12" x14ac:dyDescent="0.2">
      <c r="E1413" s="116">
        <f t="shared" si="243"/>
        <v>1409</v>
      </c>
      <c r="F1413" s="116">
        <f t="shared" si="247"/>
        <v>7</v>
      </c>
      <c r="G1413" s="118">
        <f t="shared" si="248"/>
        <v>7</v>
      </c>
      <c r="H1413" s="118">
        <f t="shared" si="244"/>
        <v>2027</v>
      </c>
      <c r="I1413" s="125">
        <f t="shared" si="249"/>
        <v>46575</v>
      </c>
      <c r="J1413" s="118">
        <f t="shared" si="245"/>
        <v>4</v>
      </c>
      <c r="K1413" s="118" t="str">
        <f t="shared" si="250"/>
        <v>4ª-feira</v>
      </c>
      <c r="L1413" s="124">
        <f t="shared" si="246"/>
        <v>0</v>
      </c>
    </row>
    <row r="1414" spans="5:12" x14ac:dyDescent="0.2">
      <c r="E1414" s="116">
        <f t="shared" ref="E1414:E1477" si="251">E1413+1</f>
        <v>1410</v>
      </c>
      <c r="F1414" s="116">
        <f t="shared" si="247"/>
        <v>8</v>
      </c>
      <c r="G1414" s="118">
        <f t="shared" si="248"/>
        <v>7</v>
      </c>
      <c r="H1414" s="118">
        <f t="shared" ref="H1414:H1477" si="252">YEAR(I1414)</f>
        <v>2027</v>
      </c>
      <c r="I1414" s="125">
        <f t="shared" si="249"/>
        <v>46576</v>
      </c>
      <c r="J1414" s="118">
        <f t="shared" ref="J1414:J1477" si="253">WEEKDAY(I1414)</f>
        <v>5</v>
      </c>
      <c r="K1414" s="118" t="str">
        <f t="shared" si="250"/>
        <v>5ª-feira</v>
      </c>
      <c r="L1414" s="124">
        <f t="shared" si="246"/>
        <v>0</v>
      </c>
    </row>
    <row r="1415" spans="5:12" x14ac:dyDescent="0.2">
      <c r="E1415" s="116">
        <f t="shared" si="251"/>
        <v>1411</v>
      </c>
      <c r="F1415" s="116">
        <f t="shared" si="247"/>
        <v>9</v>
      </c>
      <c r="G1415" s="118">
        <f t="shared" si="248"/>
        <v>7</v>
      </c>
      <c r="H1415" s="118">
        <f t="shared" si="252"/>
        <v>2027</v>
      </c>
      <c r="I1415" s="125">
        <f t="shared" si="249"/>
        <v>46577</v>
      </c>
      <c r="J1415" s="118">
        <f t="shared" si="253"/>
        <v>6</v>
      </c>
      <c r="K1415" s="118" t="str">
        <f t="shared" si="250"/>
        <v>6ª-feira</v>
      </c>
      <c r="L1415" s="124">
        <f t="shared" si="246"/>
        <v>2</v>
      </c>
    </row>
    <row r="1416" spans="5:12" x14ac:dyDescent="0.2">
      <c r="E1416" s="116">
        <f t="shared" si="251"/>
        <v>1412</v>
      </c>
      <c r="F1416" s="116">
        <f t="shared" si="247"/>
        <v>10</v>
      </c>
      <c r="G1416" s="118">
        <f t="shared" si="248"/>
        <v>7</v>
      </c>
      <c r="H1416" s="118">
        <f t="shared" si="252"/>
        <v>2027</v>
      </c>
      <c r="I1416" s="125">
        <f t="shared" si="249"/>
        <v>46578</v>
      </c>
      <c r="J1416" s="118">
        <f t="shared" si="253"/>
        <v>7</v>
      </c>
      <c r="K1416" s="118" t="str">
        <f t="shared" si="250"/>
        <v>SÁBADO</v>
      </c>
      <c r="L1416" s="124">
        <f t="shared" si="246"/>
        <v>1</v>
      </c>
    </row>
    <row r="1417" spans="5:12" x14ac:dyDescent="0.2">
      <c r="E1417" s="116">
        <f t="shared" si="251"/>
        <v>1413</v>
      </c>
      <c r="F1417" s="116">
        <f t="shared" si="247"/>
        <v>11</v>
      </c>
      <c r="G1417" s="118">
        <f t="shared" si="248"/>
        <v>7</v>
      </c>
      <c r="H1417" s="118">
        <f t="shared" si="252"/>
        <v>2027</v>
      </c>
      <c r="I1417" s="125">
        <f t="shared" si="249"/>
        <v>46579</v>
      </c>
      <c r="J1417" s="118">
        <f t="shared" si="253"/>
        <v>1</v>
      </c>
      <c r="K1417" s="118" t="str">
        <f t="shared" si="250"/>
        <v>DOMINGO</v>
      </c>
      <c r="L1417" s="124">
        <f t="shared" ref="L1417:L1480" si="254">IF(J1417=6,2,IF(J1417=7,1,0))</f>
        <v>0</v>
      </c>
    </row>
    <row r="1418" spans="5:12" x14ac:dyDescent="0.2">
      <c r="E1418" s="116">
        <f t="shared" si="251"/>
        <v>1414</v>
      </c>
      <c r="F1418" s="116">
        <f t="shared" si="247"/>
        <v>12</v>
      </c>
      <c r="G1418" s="118">
        <f t="shared" si="248"/>
        <v>7</v>
      </c>
      <c r="H1418" s="118">
        <f t="shared" si="252"/>
        <v>2027</v>
      </c>
      <c r="I1418" s="125">
        <f t="shared" si="249"/>
        <v>46580</v>
      </c>
      <c r="J1418" s="118">
        <f t="shared" si="253"/>
        <v>2</v>
      </c>
      <c r="K1418" s="118" t="str">
        <f t="shared" si="250"/>
        <v>2ª-feira</v>
      </c>
      <c r="L1418" s="124">
        <f t="shared" si="254"/>
        <v>0</v>
      </c>
    </row>
    <row r="1419" spans="5:12" x14ac:dyDescent="0.2">
      <c r="E1419" s="116">
        <f t="shared" si="251"/>
        <v>1415</v>
      </c>
      <c r="F1419" s="116">
        <f t="shared" si="247"/>
        <v>13</v>
      </c>
      <c r="G1419" s="118">
        <f t="shared" si="248"/>
        <v>7</v>
      </c>
      <c r="H1419" s="118">
        <f t="shared" si="252"/>
        <v>2027</v>
      </c>
      <c r="I1419" s="125">
        <f t="shared" si="249"/>
        <v>46581</v>
      </c>
      <c r="J1419" s="118">
        <f t="shared" si="253"/>
        <v>3</v>
      </c>
      <c r="K1419" s="118" t="str">
        <f t="shared" si="250"/>
        <v>3ª-feira</v>
      </c>
      <c r="L1419" s="124">
        <f t="shared" si="254"/>
        <v>0</v>
      </c>
    </row>
    <row r="1420" spans="5:12" x14ac:dyDescent="0.2">
      <c r="E1420" s="116">
        <f t="shared" si="251"/>
        <v>1416</v>
      </c>
      <c r="F1420" s="116">
        <f t="shared" si="247"/>
        <v>14</v>
      </c>
      <c r="G1420" s="118">
        <f t="shared" si="248"/>
        <v>7</v>
      </c>
      <c r="H1420" s="118">
        <f t="shared" si="252"/>
        <v>2027</v>
      </c>
      <c r="I1420" s="125">
        <f t="shared" si="249"/>
        <v>46582</v>
      </c>
      <c r="J1420" s="118">
        <f t="shared" si="253"/>
        <v>4</v>
      </c>
      <c r="K1420" s="118" t="str">
        <f t="shared" si="250"/>
        <v>4ª-feira</v>
      </c>
      <c r="L1420" s="124">
        <f t="shared" si="254"/>
        <v>0</v>
      </c>
    </row>
    <row r="1421" spans="5:12" x14ac:dyDescent="0.2">
      <c r="E1421" s="116">
        <f t="shared" si="251"/>
        <v>1417</v>
      </c>
      <c r="F1421" s="116">
        <f t="shared" si="247"/>
        <v>15</v>
      </c>
      <c r="G1421" s="118">
        <f t="shared" si="248"/>
        <v>7</v>
      </c>
      <c r="H1421" s="118">
        <f t="shared" si="252"/>
        <v>2027</v>
      </c>
      <c r="I1421" s="125">
        <f t="shared" si="249"/>
        <v>46583</v>
      </c>
      <c r="J1421" s="118">
        <f t="shared" si="253"/>
        <v>5</v>
      </c>
      <c r="K1421" s="118" t="str">
        <f t="shared" si="250"/>
        <v>5ª-feira</v>
      </c>
      <c r="L1421" s="124">
        <f t="shared" si="254"/>
        <v>0</v>
      </c>
    </row>
    <row r="1422" spans="5:12" x14ac:dyDescent="0.2">
      <c r="E1422" s="116">
        <f t="shared" si="251"/>
        <v>1418</v>
      </c>
      <c r="F1422" s="116">
        <f t="shared" si="247"/>
        <v>16</v>
      </c>
      <c r="G1422" s="118">
        <f t="shared" si="248"/>
        <v>7</v>
      </c>
      <c r="H1422" s="118">
        <f t="shared" si="252"/>
        <v>2027</v>
      </c>
      <c r="I1422" s="125">
        <f t="shared" si="249"/>
        <v>46584</v>
      </c>
      <c r="J1422" s="118">
        <f t="shared" si="253"/>
        <v>6</v>
      </c>
      <c r="K1422" s="118" t="str">
        <f t="shared" si="250"/>
        <v>6ª-feira</v>
      </c>
      <c r="L1422" s="124">
        <f t="shared" si="254"/>
        <v>2</v>
      </c>
    </row>
    <row r="1423" spans="5:12" x14ac:dyDescent="0.2">
      <c r="E1423" s="116">
        <f t="shared" si="251"/>
        <v>1419</v>
      </c>
      <c r="F1423" s="116">
        <f t="shared" si="247"/>
        <v>17</v>
      </c>
      <c r="G1423" s="118">
        <f t="shared" si="248"/>
        <v>7</v>
      </c>
      <c r="H1423" s="118">
        <f t="shared" si="252"/>
        <v>2027</v>
      </c>
      <c r="I1423" s="125">
        <f t="shared" si="249"/>
        <v>46585</v>
      </c>
      <c r="J1423" s="118">
        <f t="shared" si="253"/>
        <v>7</v>
      </c>
      <c r="K1423" s="118" t="str">
        <f t="shared" si="250"/>
        <v>SÁBADO</v>
      </c>
      <c r="L1423" s="124">
        <f t="shared" si="254"/>
        <v>1</v>
      </c>
    </row>
    <row r="1424" spans="5:12" x14ac:dyDescent="0.2">
      <c r="E1424" s="116">
        <f t="shared" si="251"/>
        <v>1420</v>
      </c>
      <c r="F1424" s="116">
        <f t="shared" si="247"/>
        <v>18</v>
      </c>
      <c r="G1424" s="118">
        <f t="shared" si="248"/>
        <v>7</v>
      </c>
      <c r="H1424" s="118">
        <f t="shared" si="252"/>
        <v>2027</v>
      </c>
      <c r="I1424" s="125">
        <f t="shared" si="249"/>
        <v>46586</v>
      </c>
      <c r="J1424" s="118">
        <f t="shared" si="253"/>
        <v>1</v>
      </c>
      <c r="K1424" s="118" t="str">
        <f t="shared" si="250"/>
        <v>DOMINGO</v>
      </c>
      <c r="L1424" s="124">
        <f t="shared" si="254"/>
        <v>0</v>
      </c>
    </row>
    <row r="1425" spans="5:12" x14ac:dyDescent="0.2">
      <c r="E1425" s="116">
        <f t="shared" si="251"/>
        <v>1421</v>
      </c>
      <c r="F1425" s="116">
        <f t="shared" si="247"/>
        <v>19</v>
      </c>
      <c r="G1425" s="118">
        <f t="shared" si="248"/>
        <v>7</v>
      </c>
      <c r="H1425" s="118">
        <f t="shared" si="252"/>
        <v>2027</v>
      </c>
      <c r="I1425" s="125">
        <f t="shared" si="249"/>
        <v>46587</v>
      </c>
      <c r="J1425" s="118">
        <f t="shared" si="253"/>
        <v>2</v>
      </c>
      <c r="K1425" s="118" t="str">
        <f t="shared" si="250"/>
        <v>2ª-feira</v>
      </c>
      <c r="L1425" s="124">
        <f t="shared" si="254"/>
        <v>0</v>
      </c>
    </row>
    <row r="1426" spans="5:12" x14ac:dyDescent="0.2">
      <c r="E1426" s="116">
        <f t="shared" si="251"/>
        <v>1422</v>
      </c>
      <c r="F1426" s="116">
        <f t="shared" si="247"/>
        <v>20</v>
      </c>
      <c r="G1426" s="118">
        <f t="shared" si="248"/>
        <v>7</v>
      </c>
      <c r="H1426" s="118">
        <f t="shared" si="252"/>
        <v>2027</v>
      </c>
      <c r="I1426" s="125">
        <f t="shared" si="249"/>
        <v>46588</v>
      </c>
      <c r="J1426" s="118">
        <f t="shared" si="253"/>
        <v>3</v>
      </c>
      <c r="K1426" s="118" t="str">
        <f t="shared" si="250"/>
        <v>3ª-feira</v>
      </c>
      <c r="L1426" s="124">
        <f t="shared" si="254"/>
        <v>0</v>
      </c>
    </row>
    <row r="1427" spans="5:12" x14ac:dyDescent="0.2">
      <c r="E1427" s="116">
        <f t="shared" si="251"/>
        <v>1423</v>
      </c>
      <c r="F1427" s="116">
        <f t="shared" si="247"/>
        <v>21</v>
      </c>
      <c r="G1427" s="118">
        <f t="shared" si="248"/>
        <v>7</v>
      </c>
      <c r="H1427" s="118">
        <f t="shared" si="252"/>
        <v>2027</v>
      </c>
      <c r="I1427" s="125">
        <f t="shared" si="249"/>
        <v>46589</v>
      </c>
      <c r="J1427" s="118">
        <f t="shared" si="253"/>
        <v>4</v>
      </c>
      <c r="K1427" s="118" t="str">
        <f t="shared" si="250"/>
        <v>4ª-feira</v>
      </c>
      <c r="L1427" s="124">
        <f t="shared" si="254"/>
        <v>0</v>
      </c>
    </row>
    <row r="1428" spans="5:12" x14ac:dyDescent="0.2">
      <c r="E1428" s="116">
        <f t="shared" si="251"/>
        <v>1424</v>
      </c>
      <c r="F1428" s="116">
        <f t="shared" si="247"/>
        <v>22</v>
      </c>
      <c r="G1428" s="118">
        <f t="shared" si="248"/>
        <v>7</v>
      </c>
      <c r="H1428" s="118">
        <f t="shared" si="252"/>
        <v>2027</v>
      </c>
      <c r="I1428" s="125">
        <f t="shared" si="249"/>
        <v>46590</v>
      </c>
      <c r="J1428" s="118">
        <f t="shared" si="253"/>
        <v>5</v>
      </c>
      <c r="K1428" s="118" t="str">
        <f t="shared" si="250"/>
        <v>5ª-feira</v>
      </c>
      <c r="L1428" s="124">
        <f t="shared" si="254"/>
        <v>0</v>
      </c>
    </row>
    <row r="1429" spans="5:12" x14ac:dyDescent="0.2">
      <c r="E1429" s="116">
        <f t="shared" si="251"/>
        <v>1425</v>
      </c>
      <c r="F1429" s="116">
        <f t="shared" si="247"/>
        <v>23</v>
      </c>
      <c r="G1429" s="118">
        <f t="shared" si="248"/>
        <v>7</v>
      </c>
      <c r="H1429" s="118">
        <f t="shared" si="252"/>
        <v>2027</v>
      </c>
      <c r="I1429" s="125">
        <f t="shared" si="249"/>
        <v>46591</v>
      </c>
      <c r="J1429" s="118">
        <f t="shared" si="253"/>
        <v>6</v>
      </c>
      <c r="K1429" s="118" t="str">
        <f t="shared" si="250"/>
        <v>6ª-feira</v>
      </c>
      <c r="L1429" s="124">
        <f t="shared" si="254"/>
        <v>2</v>
      </c>
    </row>
    <row r="1430" spans="5:12" x14ac:dyDescent="0.2">
      <c r="E1430" s="116">
        <f t="shared" si="251"/>
        <v>1426</v>
      </c>
      <c r="F1430" s="116">
        <f t="shared" ref="F1430:F1493" si="255">DAY(I1430)</f>
        <v>24</v>
      </c>
      <c r="G1430" s="118">
        <f t="shared" ref="G1430:G1493" si="256">MONTH(I1430)</f>
        <v>7</v>
      </c>
      <c r="H1430" s="118">
        <f t="shared" si="252"/>
        <v>2027</v>
      </c>
      <c r="I1430" s="125">
        <f t="shared" ref="I1430:I1493" si="257">I1429+1</f>
        <v>46592</v>
      </c>
      <c r="J1430" s="118">
        <f t="shared" si="253"/>
        <v>7</v>
      </c>
      <c r="K1430" s="118" t="str">
        <f t="shared" si="250"/>
        <v>SÁBADO</v>
      </c>
      <c r="L1430" s="124">
        <f t="shared" si="254"/>
        <v>1</v>
      </c>
    </row>
    <row r="1431" spans="5:12" x14ac:dyDescent="0.2">
      <c r="E1431" s="116">
        <f t="shared" si="251"/>
        <v>1427</v>
      </c>
      <c r="F1431" s="116">
        <f t="shared" si="255"/>
        <v>25</v>
      </c>
      <c r="G1431" s="118">
        <f t="shared" si="256"/>
        <v>7</v>
      </c>
      <c r="H1431" s="118">
        <f t="shared" si="252"/>
        <v>2027</v>
      </c>
      <c r="I1431" s="125">
        <f t="shared" si="257"/>
        <v>46593</v>
      </c>
      <c r="J1431" s="118">
        <f t="shared" si="253"/>
        <v>1</v>
      </c>
      <c r="K1431" s="118" t="str">
        <f t="shared" si="250"/>
        <v>DOMINGO</v>
      </c>
      <c r="L1431" s="124">
        <f t="shared" si="254"/>
        <v>0</v>
      </c>
    </row>
    <row r="1432" spans="5:12" x14ac:dyDescent="0.2">
      <c r="E1432" s="116">
        <f t="shared" si="251"/>
        <v>1428</v>
      </c>
      <c r="F1432" s="116">
        <f t="shared" si="255"/>
        <v>26</v>
      </c>
      <c r="G1432" s="118">
        <f t="shared" si="256"/>
        <v>7</v>
      </c>
      <c r="H1432" s="118">
        <f t="shared" si="252"/>
        <v>2027</v>
      </c>
      <c r="I1432" s="125">
        <f t="shared" si="257"/>
        <v>46594</v>
      </c>
      <c r="J1432" s="118">
        <f t="shared" si="253"/>
        <v>2</v>
      </c>
      <c r="K1432" s="118" t="str">
        <f t="shared" si="250"/>
        <v>2ª-feira</v>
      </c>
      <c r="L1432" s="124">
        <f t="shared" si="254"/>
        <v>0</v>
      </c>
    </row>
    <row r="1433" spans="5:12" x14ac:dyDescent="0.2">
      <c r="E1433" s="116">
        <f t="shared" si="251"/>
        <v>1429</v>
      </c>
      <c r="F1433" s="116">
        <f t="shared" si="255"/>
        <v>27</v>
      </c>
      <c r="G1433" s="118">
        <f t="shared" si="256"/>
        <v>7</v>
      </c>
      <c r="H1433" s="118">
        <f t="shared" si="252"/>
        <v>2027</v>
      </c>
      <c r="I1433" s="125">
        <f t="shared" si="257"/>
        <v>46595</v>
      </c>
      <c r="J1433" s="118">
        <f t="shared" si="253"/>
        <v>3</v>
      </c>
      <c r="K1433" s="118" t="str">
        <f t="shared" si="250"/>
        <v>3ª-feira</v>
      </c>
      <c r="L1433" s="124">
        <f t="shared" si="254"/>
        <v>0</v>
      </c>
    </row>
    <row r="1434" spans="5:12" x14ac:dyDescent="0.2">
      <c r="E1434" s="116">
        <f t="shared" si="251"/>
        <v>1430</v>
      </c>
      <c r="F1434" s="116">
        <f t="shared" si="255"/>
        <v>28</v>
      </c>
      <c r="G1434" s="118">
        <f t="shared" si="256"/>
        <v>7</v>
      </c>
      <c r="H1434" s="118">
        <f t="shared" si="252"/>
        <v>2027</v>
      </c>
      <c r="I1434" s="125">
        <f t="shared" si="257"/>
        <v>46596</v>
      </c>
      <c r="J1434" s="118">
        <f t="shared" si="253"/>
        <v>4</v>
      </c>
      <c r="K1434" s="118" t="str">
        <f t="shared" si="250"/>
        <v>4ª-feira</v>
      </c>
      <c r="L1434" s="124">
        <f t="shared" si="254"/>
        <v>0</v>
      </c>
    </row>
    <row r="1435" spans="5:12" x14ac:dyDescent="0.2">
      <c r="E1435" s="116">
        <f t="shared" si="251"/>
        <v>1431</v>
      </c>
      <c r="F1435" s="116">
        <f t="shared" si="255"/>
        <v>29</v>
      </c>
      <c r="G1435" s="118">
        <f t="shared" si="256"/>
        <v>7</v>
      </c>
      <c r="H1435" s="118">
        <f t="shared" si="252"/>
        <v>2027</v>
      </c>
      <c r="I1435" s="125">
        <f t="shared" si="257"/>
        <v>46597</v>
      </c>
      <c r="J1435" s="118">
        <f t="shared" si="253"/>
        <v>5</v>
      </c>
      <c r="K1435" s="118" t="str">
        <f t="shared" si="250"/>
        <v>5ª-feira</v>
      </c>
      <c r="L1435" s="124">
        <f t="shared" si="254"/>
        <v>0</v>
      </c>
    </row>
    <row r="1436" spans="5:12" x14ac:dyDescent="0.2">
      <c r="E1436" s="116">
        <f t="shared" si="251"/>
        <v>1432</v>
      </c>
      <c r="F1436" s="116">
        <f t="shared" si="255"/>
        <v>30</v>
      </c>
      <c r="G1436" s="118">
        <f t="shared" si="256"/>
        <v>7</v>
      </c>
      <c r="H1436" s="118">
        <f t="shared" si="252"/>
        <v>2027</v>
      </c>
      <c r="I1436" s="125">
        <f t="shared" si="257"/>
        <v>46598</v>
      </c>
      <c r="J1436" s="118">
        <f t="shared" si="253"/>
        <v>6</v>
      </c>
      <c r="K1436" s="118" t="str">
        <f t="shared" si="250"/>
        <v>6ª-feira</v>
      </c>
      <c r="L1436" s="124">
        <f t="shared" si="254"/>
        <v>2</v>
      </c>
    </row>
    <row r="1437" spans="5:12" x14ac:dyDescent="0.2">
      <c r="E1437" s="116">
        <f t="shared" si="251"/>
        <v>1433</v>
      </c>
      <c r="F1437" s="116">
        <f t="shared" si="255"/>
        <v>31</v>
      </c>
      <c r="G1437" s="118">
        <f t="shared" si="256"/>
        <v>7</v>
      </c>
      <c r="H1437" s="118">
        <f t="shared" si="252"/>
        <v>2027</v>
      </c>
      <c r="I1437" s="125">
        <f t="shared" si="257"/>
        <v>46599</v>
      </c>
      <c r="J1437" s="118">
        <f t="shared" si="253"/>
        <v>7</v>
      </c>
      <c r="K1437" s="118" t="str">
        <f t="shared" si="250"/>
        <v>SÁBADO</v>
      </c>
      <c r="L1437" s="124">
        <f t="shared" si="254"/>
        <v>1</v>
      </c>
    </row>
    <row r="1438" spans="5:12" x14ac:dyDescent="0.2">
      <c r="E1438" s="116">
        <f t="shared" si="251"/>
        <v>1434</v>
      </c>
      <c r="F1438" s="116">
        <f t="shared" si="255"/>
        <v>1</v>
      </c>
      <c r="G1438" s="118">
        <f t="shared" si="256"/>
        <v>8</v>
      </c>
      <c r="H1438" s="118">
        <f t="shared" si="252"/>
        <v>2027</v>
      </c>
      <c r="I1438" s="125">
        <f t="shared" si="257"/>
        <v>46600</v>
      </c>
      <c r="J1438" s="118">
        <f t="shared" si="253"/>
        <v>1</v>
      </c>
      <c r="K1438" s="118" t="str">
        <f t="shared" si="250"/>
        <v>DOMINGO</v>
      </c>
      <c r="L1438" s="124">
        <f t="shared" si="254"/>
        <v>0</v>
      </c>
    </row>
    <row r="1439" spans="5:12" x14ac:dyDescent="0.2">
      <c r="E1439" s="116">
        <f t="shared" si="251"/>
        <v>1435</v>
      </c>
      <c r="F1439" s="116">
        <f t="shared" si="255"/>
        <v>2</v>
      </c>
      <c r="G1439" s="118">
        <f t="shared" si="256"/>
        <v>8</v>
      </c>
      <c r="H1439" s="118">
        <f t="shared" si="252"/>
        <v>2027</v>
      </c>
      <c r="I1439" s="125">
        <f t="shared" si="257"/>
        <v>46601</v>
      </c>
      <c r="J1439" s="118">
        <f t="shared" si="253"/>
        <v>2</v>
      </c>
      <c r="K1439" s="118" t="str">
        <f t="shared" si="250"/>
        <v>2ª-feira</v>
      </c>
      <c r="L1439" s="124">
        <f t="shared" si="254"/>
        <v>0</v>
      </c>
    </row>
    <row r="1440" spans="5:12" x14ac:dyDescent="0.2">
      <c r="E1440" s="116">
        <f t="shared" si="251"/>
        <v>1436</v>
      </c>
      <c r="F1440" s="116">
        <f t="shared" si="255"/>
        <v>3</v>
      </c>
      <c r="G1440" s="118">
        <f t="shared" si="256"/>
        <v>8</v>
      </c>
      <c r="H1440" s="118">
        <f t="shared" si="252"/>
        <v>2027</v>
      </c>
      <c r="I1440" s="125">
        <f t="shared" si="257"/>
        <v>46602</v>
      </c>
      <c r="J1440" s="118">
        <f t="shared" si="253"/>
        <v>3</v>
      </c>
      <c r="K1440" s="118" t="str">
        <f t="shared" si="250"/>
        <v>3ª-feira</v>
      </c>
      <c r="L1440" s="124">
        <f t="shared" si="254"/>
        <v>0</v>
      </c>
    </row>
    <row r="1441" spans="5:12" x14ac:dyDescent="0.2">
      <c r="E1441" s="116">
        <f t="shared" si="251"/>
        <v>1437</v>
      </c>
      <c r="F1441" s="116">
        <f t="shared" si="255"/>
        <v>4</v>
      </c>
      <c r="G1441" s="118">
        <f t="shared" si="256"/>
        <v>8</v>
      </c>
      <c r="H1441" s="118">
        <f t="shared" si="252"/>
        <v>2027</v>
      </c>
      <c r="I1441" s="125">
        <f t="shared" si="257"/>
        <v>46603</v>
      </c>
      <c r="J1441" s="118">
        <f t="shared" si="253"/>
        <v>4</v>
      </c>
      <c r="K1441" s="118" t="str">
        <f t="shared" si="250"/>
        <v>4ª-feira</v>
      </c>
      <c r="L1441" s="124">
        <f t="shared" si="254"/>
        <v>0</v>
      </c>
    </row>
    <row r="1442" spans="5:12" x14ac:dyDescent="0.2">
      <c r="E1442" s="116">
        <f t="shared" si="251"/>
        <v>1438</v>
      </c>
      <c r="F1442" s="116">
        <f t="shared" si="255"/>
        <v>5</v>
      </c>
      <c r="G1442" s="118">
        <f t="shared" si="256"/>
        <v>8</v>
      </c>
      <c r="H1442" s="118">
        <f t="shared" si="252"/>
        <v>2027</v>
      </c>
      <c r="I1442" s="125">
        <f t="shared" si="257"/>
        <v>46604</v>
      </c>
      <c r="J1442" s="118">
        <f t="shared" si="253"/>
        <v>5</v>
      </c>
      <c r="K1442" s="118" t="str">
        <f t="shared" si="250"/>
        <v>5ª-feira</v>
      </c>
      <c r="L1442" s="124">
        <f t="shared" si="254"/>
        <v>0</v>
      </c>
    </row>
    <row r="1443" spans="5:12" x14ac:dyDescent="0.2">
      <c r="E1443" s="116">
        <f t="shared" si="251"/>
        <v>1439</v>
      </c>
      <c r="F1443" s="116">
        <f t="shared" si="255"/>
        <v>6</v>
      </c>
      <c r="G1443" s="118">
        <f t="shared" si="256"/>
        <v>8</v>
      </c>
      <c r="H1443" s="118">
        <f t="shared" si="252"/>
        <v>2027</v>
      </c>
      <c r="I1443" s="125">
        <f t="shared" si="257"/>
        <v>46605</v>
      </c>
      <c r="J1443" s="118">
        <f t="shared" si="253"/>
        <v>6</v>
      </c>
      <c r="K1443" s="118" t="str">
        <f t="shared" si="250"/>
        <v>6ª-feira</v>
      </c>
      <c r="L1443" s="124">
        <f t="shared" si="254"/>
        <v>2</v>
      </c>
    </row>
    <row r="1444" spans="5:12" x14ac:dyDescent="0.2">
      <c r="E1444" s="116">
        <f t="shared" si="251"/>
        <v>1440</v>
      </c>
      <c r="F1444" s="116">
        <f t="shared" si="255"/>
        <v>7</v>
      </c>
      <c r="G1444" s="118">
        <f t="shared" si="256"/>
        <v>8</v>
      </c>
      <c r="H1444" s="118">
        <f t="shared" si="252"/>
        <v>2027</v>
      </c>
      <c r="I1444" s="125">
        <f t="shared" si="257"/>
        <v>46606</v>
      </c>
      <c r="J1444" s="118">
        <f t="shared" si="253"/>
        <v>7</v>
      </c>
      <c r="K1444" s="118" t="str">
        <f t="shared" si="250"/>
        <v>SÁBADO</v>
      </c>
      <c r="L1444" s="124">
        <f t="shared" si="254"/>
        <v>1</v>
      </c>
    </row>
    <row r="1445" spans="5:12" x14ac:dyDescent="0.2">
      <c r="E1445" s="116">
        <f t="shared" si="251"/>
        <v>1441</v>
      </c>
      <c r="F1445" s="116">
        <f t="shared" si="255"/>
        <v>8</v>
      </c>
      <c r="G1445" s="118">
        <f t="shared" si="256"/>
        <v>8</v>
      </c>
      <c r="H1445" s="118">
        <f t="shared" si="252"/>
        <v>2027</v>
      </c>
      <c r="I1445" s="125">
        <f t="shared" si="257"/>
        <v>46607</v>
      </c>
      <c r="J1445" s="118">
        <f t="shared" si="253"/>
        <v>1</v>
      </c>
      <c r="K1445" s="118" t="str">
        <f t="shared" si="250"/>
        <v>DOMINGO</v>
      </c>
      <c r="L1445" s="124">
        <f t="shared" si="254"/>
        <v>0</v>
      </c>
    </row>
    <row r="1446" spans="5:12" x14ac:dyDescent="0.2">
      <c r="E1446" s="116">
        <f t="shared" si="251"/>
        <v>1442</v>
      </c>
      <c r="F1446" s="116">
        <f t="shared" si="255"/>
        <v>9</v>
      </c>
      <c r="G1446" s="118">
        <f t="shared" si="256"/>
        <v>8</v>
      </c>
      <c r="H1446" s="118">
        <f t="shared" si="252"/>
        <v>2027</v>
      </c>
      <c r="I1446" s="125">
        <f t="shared" si="257"/>
        <v>46608</v>
      </c>
      <c r="J1446" s="118">
        <f t="shared" si="253"/>
        <v>2</v>
      </c>
      <c r="K1446" s="118" t="str">
        <f t="shared" si="250"/>
        <v>2ª-feira</v>
      </c>
      <c r="L1446" s="124">
        <f t="shared" si="254"/>
        <v>0</v>
      </c>
    </row>
    <row r="1447" spans="5:12" x14ac:dyDescent="0.2">
      <c r="E1447" s="116">
        <f t="shared" si="251"/>
        <v>1443</v>
      </c>
      <c r="F1447" s="116">
        <f t="shared" si="255"/>
        <v>10</v>
      </c>
      <c r="G1447" s="118">
        <f t="shared" si="256"/>
        <v>8</v>
      </c>
      <c r="H1447" s="118">
        <f t="shared" si="252"/>
        <v>2027</v>
      </c>
      <c r="I1447" s="125">
        <f t="shared" si="257"/>
        <v>46609</v>
      </c>
      <c r="J1447" s="118">
        <f t="shared" si="253"/>
        <v>3</v>
      </c>
      <c r="K1447" s="118" t="str">
        <f t="shared" si="250"/>
        <v>3ª-feira</v>
      </c>
      <c r="L1447" s="124">
        <f t="shared" si="254"/>
        <v>0</v>
      </c>
    </row>
    <row r="1448" spans="5:12" x14ac:dyDescent="0.2">
      <c r="E1448" s="116">
        <f t="shared" si="251"/>
        <v>1444</v>
      </c>
      <c r="F1448" s="116">
        <f t="shared" si="255"/>
        <v>11</v>
      </c>
      <c r="G1448" s="118">
        <f t="shared" si="256"/>
        <v>8</v>
      </c>
      <c r="H1448" s="118">
        <f t="shared" si="252"/>
        <v>2027</v>
      </c>
      <c r="I1448" s="125">
        <f t="shared" si="257"/>
        <v>46610</v>
      </c>
      <c r="J1448" s="118">
        <f t="shared" si="253"/>
        <v>4</v>
      </c>
      <c r="K1448" s="118" t="str">
        <f t="shared" si="250"/>
        <v>4ª-feira</v>
      </c>
      <c r="L1448" s="124">
        <f t="shared" si="254"/>
        <v>0</v>
      </c>
    </row>
    <row r="1449" spans="5:12" x14ac:dyDescent="0.2">
      <c r="E1449" s="116">
        <f t="shared" si="251"/>
        <v>1445</v>
      </c>
      <c r="F1449" s="116">
        <f t="shared" si="255"/>
        <v>12</v>
      </c>
      <c r="G1449" s="118">
        <f t="shared" si="256"/>
        <v>8</v>
      </c>
      <c r="H1449" s="118">
        <f t="shared" si="252"/>
        <v>2027</v>
      </c>
      <c r="I1449" s="125">
        <f t="shared" si="257"/>
        <v>46611</v>
      </c>
      <c r="J1449" s="118">
        <f t="shared" si="253"/>
        <v>5</v>
      </c>
      <c r="K1449" s="118" t="str">
        <f t="shared" si="250"/>
        <v>5ª-feira</v>
      </c>
      <c r="L1449" s="124">
        <f t="shared" si="254"/>
        <v>0</v>
      </c>
    </row>
    <row r="1450" spans="5:12" x14ac:dyDescent="0.2">
      <c r="E1450" s="116">
        <f t="shared" si="251"/>
        <v>1446</v>
      </c>
      <c r="F1450" s="116">
        <f t="shared" si="255"/>
        <v>13</v>
      </c>
      <c r="G1450" s="118">
        <f t="shared" si="256"/>
        <v>8</v>
      </c>
      <c r="H1450" s="118">
        <f t="shared" si="252"/>
        <v>2027</v>
      </c>
      <c r="I1450" s="125">
        <f t="shared" si="257"/>
        <v>46612</v>
      </c>
      <c r="J1450" s="118">
        <f t="shared" si="253"/>
        <v>6</v>
      </c>
      <c r="K1450" s="118" t="str">
        <f t="shared" si="250"/>
        <v>6ª-feira</v>
      </c>
      <c r="L1450" s="124">
        <f t="shared" si="254"/>
        <v>2</v>
      </c>
    </row>
    <row r="1451" spans="5:12" x14ac:dyDescent="0.2">
      <c r="E1451" s="116">
        <f t="shared" si="251"/>
        <v>1447</v>
      </c>
      <c r="F1451" s="116">
        <f t="shared" si="255"/>
        <v>14</v>
      </c>
      <c r="G1451" s="118">
        <f t="shared" si="256"/>
        <v>8</v>
      </c>
      <c r="H1451" s="118">
        <f t="shared" si="252"/>
        <v>2027</v>
      </c>
      <c r="I1451" s="125">
        <f t="shared" si="257"/>
        <v>46613</v>
      </c>
      <c r="J1451" s="118">
        <f t="shared" si="253"/>
        <v>7</v>
      </c>
      <c r="K1451" s="118" t="str">
        <f t="shared" si="250"/>
        <v>SÁBADO</v>
      </c>
      <c r="L1451" s="124">
        <f t="shared" si="254"/>
        <v>1</v>
      </c>
    </row>
    <row r="1452" spans="5:12" x14ac:dyDescent="0.2">
      <c r="E1452" s="116">
        <f t="shared" si="251"/>
        <v>1448</v>
      </c>
      <c r="F1452" s="116">
        <f t="shared" si="255"/>
        <v>15</v>
      </c>
      <c r="G1452" s="118">
        <f t="shared" si="256"/>
        <v>8</v>
      </c>
      <c r="H1452" s="118">
        <f t="shared" si="252"/>
        <v>2027</v>
      </c>
      <c r="I1452" s="125">
        <f t="shared" si="257"/>
        <v>46614</v>
      </c>
      <c r="J1452" s="118">
        <f t="shared" si="253"/>
        <v>1</v>
      </c>
      <c r="K1452" s="118" t="str">
        <f t="shared" si="250"/>
        <v>DOMINGO</v>
      </c>
      <c r="L1452" s="124">
        <f t="shared" si="254"/>
        <v>0</v>
      </c>
    </row>
    <row r="1453" spans="5:12" x14ac:dyDescent="0.2">
      <c r="E1453" s="116">
        <f t="shared" si="251"/>
        <v>1449</v>
      </c>
      <c r="F1453" s="116">
        <f t="shared" si="255"/>
        <v>16</v>
      </c>
      <c r="G1453" s="118">
        <f t="shared" si="256"/>
        <v>8</v>
      </c>
      <c r="H1453" s="118">
        <f t="shared" si="252"/>
        <v>2027</v>
      </c>
      <c r="I1453" s="125">
        <f t="shared" si="257"/>
        <v>46615</v>
      </c>
      <c r="J1453" s="118">
        <f t="shared" si="253"/>
        <v>2</v>
      </c>
      <c r="K1453" s="118" t="str">
        <f t="shared" si="250"/>
        <v>2ª-feira</v>
      </c>
      <c r="L1453" s="124">
        <f t="shared" si="254"/>
        <v>0</v>
      </c>
    </row>
    <row r="1454" spans="5:12" x14ac:dyDescent="0.2">
      <c r="E1454" s="116">
        <f t="shared" si="251"/>
        <v>1450</v>
      </c>
      <c r="F1454" s="116">
        <f t="shared" si="255"/>
        <v>17</v>
      </c>
      <c r="G1454" s="118">
        <f t="shared" si="256"/>
        <v>8</v>
      </c>
      <c r="H1454" s="118">
        <f t="shared" si="252"/>
        <v>2027</v>
      </c>
      <c r="I1454" s="125">
        <f t="shared" si="257"/>
        <v>46616</v>
      </c>
      <c r="J1454" s="118">
        <f t="shared" si="253"/>
        <v>3</v>
      </c>
      <c r="K1454" s="118" t="str">
        <f t="shared" si="250"/>
        <v>3ª-feira</v>
      </c>
      <c r="L1454" s="124">
        <f t="shared" si="254"/>
        <v>0</v>
      </c>
    </row>
    <row r="1455" spans="5:12" x14ac:dyDescent="0.2">
      <c r="E1455" s="116">
        <f t="shared" si="251"/>
        <v>1451</v>
      </c>
      <c r="F1455" s="116">
        <f t="shared" si="255"/>
        <v>18</v>
      </c>
      <c r="G1455" s="118">
        <f t="shared" si="256"/>
        <v>8</v>
      </c>
      <c r="H1455" s="118">
        <f t="shared" si="252"/>
        <v>2027</v>
      </c>
      <c r="I1455" s="125">
        <f t="shared" si="257"/>
        <v>46617</v>
      </c>
      <c r="J1455" s="118">
        <f t="shared" si="253"/>
        <v>4</v>
      </c>
      <c r="K1455" s="118" t="str">
        <f t="shared" si="250"/>
        <v>4ª-feira</v>
      </c>
      <c r="L1455" s="124">
        <f t="shared" si="254"/>
        <v>0</v>
      </c>
    </row>
    <row r="1456" spans="5:12" x14ac:dyDescent="0.2">
      <c r="E1456" s="116">
        <f t="shared" si="251"/>
        <v>1452</v>
      </c>
      <c r="F1456" s="116">
        <f t="shared" si="255"/>
        <v>19</v>
      </c>
      <c r="G1456" s="118">
        <f t="shared" si="256"/>
        <v>8</v>
      </c>
      <c r="H1456" s="118">
        <f t="shared" si="252"/>
        <v>2027</v>
      </c>
      <c r="I1456" s="125">
        <f t="shared" si="257"/>
        <v>46618</v>
      </c>
      <c r="J1456" s="118">
        <f t="shared" si="253"/>
        <v>5</v>
      </c>
      <c r="K1456" s="118" t="str">
        <f t="shared" si="250"/>
        <v>5ª-feira</v>
      </c>
      <c r="L1456" s="124">
        <f t="shared" si="254"/>
        <v>0</v>
      </c>
    </row>
    <row r="1457" spans="5:12" x14ac:dyDescent="0.2">
      <c r="E1457" s="116">
        <f t="shared" si="251"/>
        <v>1453</v>
      </c>
      <c r="F1457" s="116">
        <f t="shared" si="255"/>
        <v>20</v>
      </c>
      <c r="G1457" s="118">
        <f t="shared" si="256"/>
        <v>8</v>
      </c>
      <c r="H1457" s="118">
        <f t="shared" si="252"/>
        <v>2027</v>
      </c>
      <c r="I1457" s="125">
        <f t="shared" si="257"/>
        <v>46619</v>
      </c>
      <c r="J1457" s="118">
        <f t="shared" si="253"/>
        <v>6</v>
      </c>
      <c r="K1457" s="118" t="str">
        <f t="shared" si="250"/>
        <v>6ª-feira</v>
      </c>
      <c r="L1457" s="124">
        <f t="shared" si="254"/>
        <v>2</v>
      </c>
    </row>
    <row r="1458" spans="5:12" x14ac:dyDescent="0.2">
      <c r="E1458" s="116">
        <f t="shared" si="251"/>
        <v>1454</v>
      </c>
      <c r="F1458" s="116">
        <f t="shared" si="255"/>
        <v>21</v>
      </c>
      <c r="G1458" s="118">
        <f t="shared" si="256"/>
        <v>8</v>
      </c>
      <c r="H1458" s="118">
        <f t="shared" si="252"/>
        <v>2027</v>
      </c>
      <c r="I1458" s="125">
        <f t="shared" si="257"/>
        <v>46620</v>
      </c>
      <c r="J1458" s="118">
        <f t="shared" si="253"/>
        <v>7</v>
      </c>
      <c r="K1458" s="118" t="str">
        <f t="shared" si="250"/>
        <v>SÁBADO</v>
      </c>
      <c r="L1458" s="124">
        <f t="shared" si="254"/>
        <v>1</v>
      </c>
    </row>
    <row r="1459" spans="5:12" x14ac:dyDescent="0.2">
      <c r="E1459" s="116">
        <f t="shared" si="251"/>
        <v>1455</v>
      </c>
      <c r="F1459" s="116">
        <f t="shared" si="255"/>
        <v>22</v>
      </c>
      <c r="G1459" s="118">
        <f t="shared" si="256"/>
        <v>8</v>
      </c>
      <c r="H1459" s="118">
        <f t="shared" si="252"/>
        <v>2027</v>
      </c>
      <c r="I1459" s="125">
        <f t="shared" si="257"/>
        <v>46621</v>
      </c>
      <c r="J1459" s="118">
        <f t="shared" si="253"/>
        <v>1</v>
      </c>
      <c r="K1459" s="118" t="str">
        <f t="shared" si="250"/>
        <v>DOMINGO</v>
      </c>
      <c r="L1459" s="124">
        <f t="shared" si="254"/>
        <v>0</v>
      </c>
    </row>
    <row r="1460" spans="5:12" x14ac:dyDescent="0.2">
      <c r="E1460" s="116">
        <f t="shared" si="251"/>
        <v>1456</v>
      </c>
      <c r="F1460" s="116">
        <f t="shared" si="255"/>
        <v>23</v>
      </c>
      <c r="G1460" s="118">
        <f t="shared" si="256"/>
        <v>8</v>
      </c>
      <c r="H1460" s="118">
        <f t="shared" si="252"/>
        <v>2027</v>
      </c>
      <c r="I1460" s="125">
        <f t="shared" si="257"/>
        <v>46622</v>
      </c>
      <c r="J1460" s="118">
        <f t="shared" si="253"/>
        <v>2</v>
      </c>
      <c r="K1460" s="118" t="str">
        <f t="shared" si="250"/>
        <v>2ª-feira</v>
      </c>
      <c r="L1460" s="124">
        <f t="shared" si="254"/>
        <v>0</v>
      </c>
    </row>
    <row r="1461" spans="5:12" x14ac:dyDescent="0.2">
      <c r="E1461" s="116">
        <f t="shared" si="251"/>
        <v>1457</v>
      </c>
      <c r="F1461" s="116">
        <f t="shared" si="255"/>
        <v>24</v>
      </c>
      <c r="G1461" s="118">
        <f t="shared" si="256"/>
        <v>8</v>
      </c>
      <c r="H1461" s="118">
        <f t="shared" si="252"/>
        <v>2027</v>
      </c>
      <c r="I1461" s="125">
        <f t="shared" si="257"/>
        <v>46623</v>
      </c>
      <c r="J1461" s="118">
        <f t="shared" si="253"/>
        <v>3</v>
      </c>
      <c r="K1461" s="118" t="str">
        <f t="shared" si="250"/>
        <v>3ª-feira</v>
      </c>
      <c r="L1461" s="124">
        <f t="shared" si="254"/>
        <v>0</v>
      </c>
    </row>
    <row r="1462" spans="5:12" x14ac:dyDescent="0.2">
      <c r="E1462" s="116">
        <f t="shared" si="251"/>
        <v>1458</v>
      </c>
      <c r="F1462" s="116">
        <f t="shared" si="255"/>
        <v>25</v>
      </c>
      <c r="G1462" s="118">
        <f t="shared" si="256"/>
        <v>8</v>
      </c>
      <c r="H1462" s="118">
        <f t="shared" si="252"/>
        <v>2027</v>
      </c>
      <c r="I1462" s="125">
        <f t="shared" si="257"/>
        <v>46624</v>
      </c>
      <c r="J1462" s="118">
        <f t="shared" si="253"/>
        <v>4</v>
      </c>
      <c r="K1462" s="118" t="str">
        <f t="shared" si="250"/>
        <v>4ª-feira</v>
      </c>
      <c r="L1462" s="124">
        <f t="shared" si="254"/>
        <v>0</v>
      </c>
    </row>
    <row r="1463" spans="5:12" x14ac:dyDescent="0.2">
      <c r="E1463" s="116">
        <f t="shared" si="251"/>
        <v>1459</v>
      </c>
      <c r="F1463" s="116">
        <f t="shared" si="255"/>
        <v>26</v>
      </c>
      <c r="G1463" s="118">
        <f t="shared" si="256"/>
        <v>8</v>
      </c>
      <c r="H1463" s="118">
        <f t="shared" si="252"/>
        <v>2027</v>
      </c>
      <c r="I1463" s="125">
        <f t="shared" si="257"/>
        <v>46625</v>
      </c>
      <c r="J1463" s="118">
        <f t="shared" si="253"/>
        <v>5</v>
      </c>
      <c r="K1463" s="118" t="str">
        <f t="shared" si="250"/>
        <v>5ª-feira</v>
      </c>
      <c r="L1463" s="124">
        <f t="shared" si="254"/>
        <v>0</v>
      </c>
    </row>
    <row r="1464" spans="5:12" x14ac:dyDescent="0.2">
      <c r="E1464" s="116">
        <f t="shared" si="251"/>
        <v>1460</v>
      </c>
      <c r="F1464" s="116">
        <f t="shared" si="255"/>
        <v>27</v>
      </c>
      <c r="G1464" s="118">
        <f t="shared" si="256"/>
        <v>8</v>
      </c>
      <c r="H1464" s="118">
        <f t="shared" si="252"/>
        <v>2027</v>
      </c>
      <c r="I1464" s="125">
        <f t="shared" si="257"/>
        <v>46626</v>
      </c>
      <c r="J1464" s="118">
        <f t="shared" si="253"/>
        <v>6</v>
      </c>
      <c r="K1464" s="118" t="str">
        <f t="shared" si="250"/>
        <v>6ª-feira</v>
      </c>
      <c r="L1464" s="124">
        <f t="shared" si="254"/>
        <v>2</v>
      </c>
    </row>
    <row r="1465" spans="5:12" x14ac:dyDescent="0.2">
      <c r="E1465" s="116">
        <f t="shared" si="251"/>
        <v>1461</v>
      </c>
      <c r="F1465" s="116">
        <f t="shared" si="255"/>
        <v>28</v>
      </c>
      <c r="G1465" s="118">
        <f t="shared" si="256"/>
        <v>8</v>
      </c>
      <c r="H1465" s="118">
        <f t="shared" si="252"/>
        <v>2027</v>
      </c>
      <c r="I1465" s="125">
        <f t="shared" si="257"/>
        <v>46627</v>
      </c>
      <c r="J1465" s="118">
        <f t="shared" si="253"/>
        <v>7</v>
      </c>
      <c r="K1465" s="118" t="str">
        <f t="shared" si="250"/>
        <v>SÁBADO</v>
      </c>
      <c r="L1465" s="124">
        <f t="shared" si="254"/>
        <v>1</v>
      </c>
    </row>
    <row r="1466" spans="5:12" x14ac:dyDescent="0.2">
      <c r="E1466" s="116">
        <f t="shared" si="251"/>
        <v>1462</v>
      </c>
      <c r="F1466" s="116">
        <f t="shared" si="255"/>
        <v>29</v>
      </c>
      <c r="G1466" s="118">
        <f t="shared" si="256"/>
        <v>8</v>
      </c>
      <c r="H1466" s="118">
        <f t="shared" si="252"/>
        <v>2027</v>
      </c>
      <c r="I1466" s="125">
        <f t="shared" si="257"/>
        <v>46628</v>
      </c>
      <c r="J1466" s="118">
        <f t="shared" si="253"/>
        <v>1</v>
      </c>
      <c r="K1466" s="118" t="str">
        <f t="shared" si="250"/>
        <v>DOMINGO</v>
      </c>
      <c r="L1466" s="124">
        <f t="shared" si="254"/>
        <v>0</v>
      </c>
    </row>
    <row r="1467" spans="5:12" x14ac:dyDescent="0.2">
      <c r="E1467" s="116">
        <f t="shared" si="251"/>
        <v>1463</v>
      </c>
      <c r="F1467" s="116">
        <f t="shared" si="255"/>
        <v>30</v>
      </c>
      <c r="G1467" s="118">
        <f t="shared" si="256"/>
        <v>8</v>
      </c>
      <c r="H1467" s="118">
        <f t="shared" si="252"/>
        <v>2027</v>
      </c>
      <c r="I1467" s="125">
        <f t="shared" si="257"/>
        <v>46629</v>
      </c>
      <c r="J1467" s="118">
        <f t="shared" si="253"/>
        <v>2</v>
      </c>
      <c r="K1467" s="118" t="str">
        <f t="shared" si="250"/>
        <v>2ª-feira</v>
      </c>
      <c r="L1467" s="124">
        <f t="shared" si="254"/>
        <v>0</v>
      </c>
    </row>
    <row r="1468" spans="5:12" x14ac:dyDescent="0.2">
      <c r="E1468" s="116">
        <f t="shared" si="251"/>
        <v>1464</v>
      </c>
      <c r="F1468" s="116">
        <f t="shared" si="255"/>
        <v>31</v>
      </c>
      <c r="G1468" s="118">
        <f t="shared" si="256"/>
        <v>8</v>
      </c>
      <c r="H1468" s="118">
        <f t="shared" si="252"/>
        <v>2027</v>
      </c>
      <c r="I1468" s="125">
        <f t="shared" si="257"/>
        <v>46630</v>
      </c>
      <c r="J1468" s="118">
        <f t="shared" si="253"/>
        <v>3</v>
      </c>
      <c r="K1468" s="118" t="str">
        <f t="shared" si="250"/>
        <v>3ª-feira</v>
      </c>
      <c r="L1468" s="124">
        <f t="shared" si="254"/>
        <v>0</v>
      </c>
    </row>
    <row r="1469" spans="5:12" x14ac:dyDescent="0.2">
      <c r="E1469" s="116">
        <f t="shared" si="251"/>
        <v>1465</v>
      </c>
      <c r="F1469" s="116">
        <f t="shared" si="255"/>
        <v>1</v>
      </c>
      <c r="G1469" s="118">
        <f t="shared" si="256"/>
        <v>9</v>
      </c>
      <c r="H1469" s="118">
        <f t="shared" si="252"/>
        <v>2027</v>
      </c>
      <c r="I1469" s="125">
        <f t="shared" si="257"/>
        <v>46631</v>
      </c>
      <c r="J1469" s="118">
        <f t="shared" si="253"/>
        <v>4</v>
      </c>
      <c r="K1469" s="118" t="str">
        <f t="shared" si="250"/>
        <v>4ª-feira</v>
      </c>
      <c r="L1469" s="124">
        <f t="shared" si="254"/>
        <v>0</v>
      </c>
    </row>
    <row r="1470" spans="5:12" x14ac:dyDescent="0.2">
      <c r="E1470" s="116">
        <f t="shared" si="251"/>
        <v>1466</v>
      </c>
      <c r="F1470" s="116">
        <f t="shared" si="255"/>
        <v>2</v>
      </c>
      <c r="G1470" s="118">
        <f t="shared" si="256"/>
        <v>9</v>
      </c>
      <c r="H1470" s="118">
        <f t="shared" si="252"/>
        <v>2027</v>
      </c>
      <c r="I1470" s="125">
        <f t="shared" si="257"/>
        <v>46632</v>
      </c>
      <c r="J1470" s="118">
        <f t="shared" si="253"/>
        <v>5</v>
      </c>
      <c r="K1470" s="118" t="str">
        <f t="shared" si="250"/>
        <v>5ª-feira</v>
      </c>
      <c r="L1470" s="124">
        <f t="shared" si="254"/>
        <v>0</v>
      </c>
    </row>
    <row r="1471" spans="5:12" x14ac:dyDescent="0.2">
      <c r="E1471" s="116">
        <f t="shared" si="251"/>
        <v>1467</v>
      </c>
      <c r="F1471" s="116">
        <f t="shared" si="255"/>
        <v>3</v>
      </c>
      <c r="G1471" s="118">
        <f t="shared" si="256"/>
        <v>9</v>
      </c>
      <c r="H1471" s="118">
        <f t="shared" si="252"/>
        <v>2027</v>
      </c>
      <c r="I1471" s="125">
        <f t="shared" si="257"/>
        <v>46633</v>
      </c>
      <c r="J1471" s="118">
        <f t="shared" si="253"/>
        <v>6</v>
      </c>
      <c r="K1471" s="118" t="str">
        <f t="shared" si="250"/>
        <v>6ª-feira</v>
      </c>
      <c r="L1471" s="124">
        <f t="shared" si="254"/>
        <v>2</v>
      </c>
    </row>
    <row r="1472" spans="5:12" x14ac:dyDescent="0.2">
      <c r="E1472" s="116">
        <f t="shared" si="251"/>
        <v>1468</v>
      </c>
      <c r="F1472" s="116">
        <f t="shared" si="255"/>
        <v>4</v>
      </c>
      <c r="G1472" s="118">
        <f t="shared" si="256"/>
        <v>9</v>
      </c>
      <c r="H1472" s="118">
        <f t="shared" si="252"/>
        <v>2027</v>
      </c>
      <c r="I1472" s="125">
        <f t="shared" si="257"/>
        <v>46634</v>
      </c>
      <c r="J1472" s="118">
        <f t="shared" si="253"/>
        <v>7</v>
      </c>
      <c r="K1472" s="118" t="str">
        <f t="shared" si="250"/>
        <v>SÁBADO</v>
      </c>
      <c r="L1472" s="124">
        <f t="shared" si="254"/>
        <v>1</v>
      </c>
    </row>
    <row r="1473" spans="5:12" x14ac:dyDescent="0.2">
      <c r="E1473" s="116">
        <f t="shared" si="251"/>
        <v>1469</v>
      </c>
      <c r="F1473" s="116">
        <f t="shared" si="255"/>
        <v>5</v>
      </c>
      <c r="G1473" s="118">
        <f t="shared" si="256"/>
        <v>9</v>
      </c>
      <c r="H1473" s="118">
        <f t="shared" si="252"/>
        <v>2027</v>
      </c>
      <c r="I1473" s="125">
        <f t="shared" si="257"/>
        <v>46635</v>
      </c>
      <c r="J1473" s="118">
        <f t="shared" si="253"/>
        <v>1</v>
      </c>
      <c r="K1473" s="118" t="str">
        <f t="shared" si="250"/>
        <v>DOMINGO</v>
      </c>
      <c r="L1473" s="124">
        <f t="shared" si="254"/>
        <v>0</v>
      </c>
    </row>
    <row r="1474" spans="5:12" x14ac:dyDescent="0.2">
      <c r="E1474" s="116">
        <f t="shared" si="251"/>
        <v>1470</v>
      </c>
      <c r="F1474" s="116">
        <f t="shared" si="255"/>
        <v>6</v>
      </c>
      <c r="G1474" s="118">
        <f t="shared" si="256"/>
        <v>9</v>
      </c>
      <c r="H1474" s="118">
        <f t="shared" si="252"/>
        <v>2027</v>
      </c>
      <c r="I1474" s="125">
        <f t="shared" si="257"/>
        <v>46636</v>
      </c>
      <c r="J1474" s="118">
        <f t="shared" si="253"/>
        <v>2</v>
      </c>
      <c r="K1474" s="118" t="str">
        <f t="shared" si="250"/>
        <v>2ª-feira</v>
      </c>
      <c r="L1474" s="124">
        <f t="shared" si="254"/>
        <v>0</v>
      </c>
    </row>
    <row r="1475" spans="5:12" x14ac:dyDescent="0.2">
      <c r="E1475" s="116">
        <f t="shared" si="251"/>
        <v>1471</v>
      </c>
      <c r="F1475" s="116">
        <f t="shared" si="255"/>
        <v>7</v>
      </c>
      <c r="G1475" s="118">
        <f t="shared" si="256"/>
        <v>9</v>
      </c>
      <c r="H1475" s="118">
        <f t="shared" si="252"/>
        <v>2027</v>
      </c>
      <c r="I1475" s="125">
        <f t="shared" si="257"/>
        <v>46637</v>
      </c>
      <c r="J1475" s="118">
        <f t="shared" si="253"/>
        <v>3</v>
      </c>
      <c r="K1475" s="118" t="str">
        <f t="shared" si="250"/>
        <v>3ª-feira</v>
      </c>
      <c r="L1475" s="124">
        <f t="shared" si="254"/>
        <v>0</v>
      </c>
    </row>
    <row r="1476" spans="5:12" x14ac:dyDescent="0.2">
      <c r="E1476" s="116">
        <f t="shared" si="251"/>
        <v>1472</v>
      </c>
      <c r="F1476" s="116">
        <f t="shared" si="255"/>
        <v>8</v>
      </c>
      <c r="G1476" s="118">
        <f t="shared" si="256"/>
        <v>9</v>
      </c>
      <c r="H1476" s="118">
        <f t="shared" si="252"/>
        <v>2027</v>
      </c>
      <c r="I1476" s="125">
        <f t="shared" si="257"/>
        <v>46638</v>
      </c>
      <c r="J1476" s="118">
        <f t="shared" si="253"/>
        <v>4</v>
      </c>
      <c r="K1476" s="118" t="str">
        <f t="shared" ref="K1476:K1539" si="258">VLOOKUP(J1476,$B$4:$C$10,2,FALSE)</f>
        <v>4ª-feira</v>
      </c>
      <c r="L1476" s="124">
        <f t="shared" si="254"/>
        <v>0</v>
      </c>
    </row>
    <row r="1477" spans="5:12" x14ac:dyDescent="0.2">
      <c r="E1477" s="116">
        <f t="shared" si="251"/>
        <v>1473</v>
      </c>
      <c r="F1477" s="116">
        <f t="shared" si="255"/>
        <v>9</v>
      </c>
      <c r="G1477" s="118">
        <f t="shared" si="256"/>
        <v>9</v>
      </c>
      <c r="H1477" s="118">
        <f t="shared" si="252"/>
        <v>2027</v>
      </c>
      <c r="I1477" s="125">
        <f t="shared" si="257"/>
        <v>46639</v>
      </c>
      <c r="J1477" s="118">
        <f t="shared" si="253"/>
        <v>5</v>
      </c>
      <c r="K1477" s="118" t="str">
        <f t="shared" si="258"/>
        <v>5ª-feira</v>
      </c>
      <c r="L1477" s="124">
        <f t="shared" si="254"/>
        <v>0</v>
      </c>
    </row>
    <row r="1478" spans="5:12" x14ac:dyDescent="0.2">
      <c r="E1478" s="116">
        <f t="shared" ref="E1478:E1541" si="259">E1477+1</f>
        <v>1474</v>
      </c>
      <c r="F1478" s="116">
        <f t="shared" si="255"/>
        <v>10</v>
      </c>
      <c r="G1478" s="118">
        <f t="shared" si="256"/>
        <v>9</v>
      </c>
      <c r="H1478" s="118">
        <f t="shared" ref="H1478:H1541" si="260">YEAR(I1478)</f>
        <v>2027</v>
      </c>
      <c r="I1478" s="125">
        <f t="shared" si="257"/>
        <v>46640</v>
      </c>
      <c r="J1478" s="118">
        <f t="shared" ref="J1478:J1541" si="261">WEEKDAY(I1478)</f>
        <v>6</v>
      </c>
      <c r="K1478" s="118" t="str">
        <f t="shared" si="258"/>
        <v>6ª-feira</v>
      </c>
      <c r="L1478" s="124">
        <f t="shared" si="254"/>
        <v>2</v>
      </c>
    </row>
    <row r="1479" spans="5:12" x14ac:dyDescent="0.2">
      <c r="E1479" s="116">
        <f t="shared" si="259"/>
        <v>1475</v>
      </c>
      <c r="F1479" s="116">
        <f t="shared" si="255"/>
        <v>11</v>
      </c>
      <c r="G1479" s="118">
        <f t="shared" si="256"/>
        <v>9</v>
      </c>
      <c r="H1479" s="118">
        <f t="shared" si="260"/>
        <v>2027</v>
      </c>
      <c r="I1479" s="125">
        <f t="shared" si="257"/>
        <v>46641</v>
      </c>
      <c r="J1479" s="118">
        <f t="shared" si="261"/>
        <v>7</v>
      </c>
      <c r="K1479" s="118" t="str">
        <f t="shared" si="258"/>
        <v>SÁBADO</v>
      </c>
      <c r="L1479" s="124">
        <f t="shared" si="254"/>
        <v>1</v>
      </c>
    </row>
    <row r="1480" spans="5:12" x14ac:dyDescent="0.2">
      <c r="E1480" s="116">
        <f t="shared" si="259"/>
        <v>1476</v>
      </c>
      <c r="F1480" s="116">
        <f t="shared" si="255"/>
        <v>12</v>
      </c>
      <c r="G1480" s="118">
        <f t="shared" si="256"/>
        <v>9</v>
      </c>
      <c r="H1480" s="118">
        <f t="shared" si="260"/>
        <v>2027</v>
      </c>
      <c r="I1480" s="125">
        <f t="shared" si="257"/>
        <v>46642</v>
      </c>
      <c r="J1480" s="118">
        <f t="shared" si="261"/>
        <v>1</v>
      </c>
      <c r="K1480" s="118" t="str">
        <f t="shared" si="258"/>
        <v>DOMINGO</v>
      </c>
      <c r="L1480" s="124">
        <f t="shared" si="254"/>
        <v>0</v>
      </c>
    </row>
    <row r="1481" spans="5:12" x14ac:dyDescent="0.2">
      <c r="E1481" s="116">
        <f t="shared" si="259"/>
        <v>1477</v>
      </c>
      <c r="F1481" s="116">
        <f t="shared" si="255"/>
        <v>13</v>
      </c>
      <c r="G1481" s="118">
        <f t="shared" si="256"/>
        <v>9</v>
      </c>
      <c r="H1481" s="118">
        <f t="shared" si="260"/>
        <v>2027</v>
      </c>
      <c r="I1481" s="125">
        <f t="shared" si="257"/>
        <v>46643</v>
      </c>
      <c r="J1481" s="118">
        <f t="shared" si="261"/>
        <v>2</v>
      </c>
      <c r="K1481" s="118" t="str">
        <f t="shared" si="258"/>
        <v>2ª-feira</v>
      </c>
      <c r="L1481" s="124">
        <f t="shared" ref="L1481:L1544" si="262">IF(J1481=6,2,IF(J1481=7,1,0))</f>
        <v>0</v>
      </c>
    </row>
    <row r="1482" spans="5:12" x14ac:dyDescent="0.2">
      <c r="E1482" s="116">
        <f t="shared" si="259"/>
        <v>1478</v>
      </c>
      <c r="F1482" s="116">
        <f t="shared" si="255"/>
        <v>14</v>
      </c>
      <c r="G1482" s="118">
        <f t="shared" si="256"/>
        <v>9</v>
      </c>
      <c r="H1482" s="118">
        <f t="shared" si="260"/>
        <v>2027</v>
      </c>
      <c r="I1482" s="125">
        <f t="shared" si="257"/>
        <v>46644</v>
      </c>
      <c r="J1482" s="118">
        <f t="shared" si="261"/>
        <v>3</v>
      </c>
      <c r="K1482" s="118" t="str">
        <f t="shared" si="258"/>
        <v>3ª-feira</v>
      </c>
      <c r="L1482" s="124">
        <f t="shared" si="262"/>
        <v>0</v>
      </c>
    </row>
    <row r="1483" spans="5:12" x14ac:dyDescent="0.2">
      <c r="E1483" s="116">
        <f t="shared" si="259"/>
        <v>1479</v>
      </c>
      <c r="F1483" s="116">
        <f t="shared" si="255"/>
        <v>15</v>
      </c>
      <c r="G1483" s="118">
        <f t="shared" si="256"/>
        <v>9</v>
      </c>
      <c r="H1483" s="118">
        <f t="shared" si="260"/>
        <v>2027</v>
      </c>
      <c r="I1483" s="125">
        <f t="shared" si="257"/>
        <v>46645</v>
      </c>
      <c r="J1483" s="118">
        <f t="shared" si="261"/>
        <v>4</v>
      </c>
      <c r="K1483" s="118" t="str">
        <f t="shared" si="258"/>
        <v>4ª-feira</v>
      </c>
      <c r="L1483" s="124">
        <f t="shared" si="262"/>
        <v>0</v>
      </c>
    </row>
    <row r="1484" spans="5:12" x14ac:dyDescent="0.2">
      <c r="E1484" s="116">
        <f t="shared" si="259"/>
        <v>1480</v>
      </c>
      <c r="F1484" s="116">
        <f t="shared" si="255"/>
        <v>16</v>
      </c>
      <c r="G1484" s="118">
        <f t="shared" si="256"/>
        <v>9</v>
      </c>
      <c r="H1484" s="118">
        <f t="shared" si="260"/>
        <v>2027</v>
      </c>
      <c r="I1484" s="125">
        <f t="shared" si="257"/>
        <v>46646</v>
      </c>
      <c r="J1484" s="118">
        <f t="shared" si="261"/>
        <v>5</v>
      </c>
      <c r="K1484" s="118" t="str">
        <f t="shared" si="258"/>
        <v>5ª-feira</v>
      </c>
      <c r="L1484" s="124">
        <f t="shared" si="262"/>
        <v>0</v>
      </c>
    </row>
    <row r="1485" spans="5:12" x14ac:dyDescent="0.2">
      <c r="E1485" s="116">
        <f t="shared" si="259"/>
        <v>1481</v>
      </c>
      <c r="F1485" s="116">
        <f t="shared" si="255"/>
        <v>17</v>
      </c>
      <c r="G1485" s="118">
        <f t="shared" si="256"/>
        <v>9</v>
      </c>
      <c r="H1485" s="118">
        <f t="shared" si="260"/>
        <v>2027</v>
      </c>
      <c r="I1485" s="125">
        <f t="shared" si="257"/>
        <v>46647</v>
      </c>
      <c r="J1485" s="118">
        <f t="shared" si="261"/>
        <v>6</v>
      </c>
      <c r="K1485" s="118" t="str">
        <f t="shared" si="258"/>
        <v>6ª-feira</v>
      </c>
      <c r="L1485" s="124">
        <f t="shared" si="262"/>
        <v>2</v>
      </c>
    </row>
    <row r="1486" spans="5:12" x14ac:dyDescent="0.2">
      <c r="E1486" s="116">
        <f t="shared" si="259"/>
        <v>1482</v>
      </c>
      <c r="F1486" s="116">
        <f t="shared" si="255"/>
        <v>18</v>
      </c>
      <c r="G1486" s="118">
        <f t="shared" si="256"/>
        <v>9</v>
      </c>
      <c r="H1486" s="118">
        <f t="shared" si="260"/>
        <v>2027</v>
      </c>
      <c r="I1486" s="125">
        <f t="shared" si="257"/>
        <v>46648</v>
      </c>
      <c r="J1486" s="118">
        <f t="shared" si="261"/>
        <v>7</v>
      </c>
      <c r="K1486" s="118" t="str">
        <f t="shared" si="258"/>
        <v>SÁBADO</v>
      </c>
      <c r="L1486" s="124">
        <f t="shared" si="262"/>
        <v>1</v>
      </c>
    </row>
    <row r="1487" spans="5:12" x14ac:dyDescent="0.2">
      <c r="E1487" s="116">
        <f t="shared" si="259"/>
        <v>1483</v>
      </c>
      <c r="F1487" s="116">
        <f t="shared" si="255"/>
        <v>19</v>
      </c>
      <c r="G1487" s="118">
        <f t="shared" si="256"/>
        <v>9</v>
      </c>
      <c r="H1487" s="118">
        <f t="shared" si="260"/>
        <v>2027</v>
      </c>
      <c r="I1487" s="125">
        <f t="shared" si="257"/>
        <v>46649</v>
      </c>
      <c r="J1487" s="118">
        <f t="shared" si="261"/>
        <v>1</v>
      </c>
      <c r="K1487" s="118" t="str">
        <f t="shared" si="258"/>
        <v>DOMINGO</v>
      </c>
      <c r="L1487" s="124">
        <f t="shared" si="262"/>
        <v>0</v>
      </c>
    </row>
    <row r="1488" spans="5:12" x14ac:dyDescent="0.2">
      <c r="E1488" s="116">
        <f t="shared" si="259"/>
        <v>1484</v>
      </c>
      <c r="F1488" s="116">
        <f t="shared" si="255"/>
        <v>20</v>
      </c>
      <c r="G1488" s="118">
        <f t="shared" si="256"/>
        <v>9</v>
      </c>
      <c r="H1488" s="118">
        <f t="shared" si="260"/>
        <v>2027</v>
      </c>
      <c r="I1488" s="125">
        <f t="shared" si="257"/>
        <v>46650</v>
      </c>
      <c r="J1488" s="118">
        <f t="shared" si="261"/>
        <v>2</v>
      </c>
      <c r="K1488" s="118" t="str">
        <f t="shared" si="258"/>
        <v>2ª-feira</v>
      </c>
      <c r="L1488" s="124">
        <f t="shared" si="262"/>
        <v>0</v>
      </c>
    </row>
    <row r="1489" spans="5:12" x14ac:dyDescent="0.2">
      <c r="E1489" s="116">
        <f t="shared" si="259"/>
        <v>1485</v>
      </c>
      <c r="F1489" s="116">
        <f t="shared" si="255"/>
        <v>21</v>
      </c>
      <c r="G1489" s="118">
        <f t="shared" si="256"/>
        <v>9</v>
      </c>
      <c r="H1489" s="118">
        <f t="shared" si="260"/>
        <v>2027</v>
      </c>
      <c r="I1489" s="125">
        <f t="shared" si="257"/>
        <v>46651</v>
      </c>
      <c r="J1489" s="118">
        <f t="shared" si="261"/>
        <v>3</v>
      </c>
      <c r="K1489" s="118" t="str">
        <f t="shared" si="258"/>
        <v>3ª-feira</v>
      </c>
      <c r="L1489" s="124">
        <f t="shared" si="262"/>
        <v>0</v>
      </c>
    </row>
    <row r="1490" spans="5:12" x14ac:dyDescent="0.2">
      <c r="E1490" s="116">
        <f t="shared" si="259"/>
        <v>1486</v>
      </c>
      <c r="F1490" s="116">
        <f t="shared" si="255"/>
        <v>22</v>
      </c>
      <c r="G1490" s="118">
        <f t="shared" si="256"/>
        <v>9</v>
      </c>
      <c r="H1490" s="118">
        <f t="shared" si="260"/>
        <v>2027</v>
      </c>
      <c r="I1490" s="125">
        <f t="shared" si="257"/>
        <v>46652</v>
      </c>
      <c r="J1490" s="118">
        <f t="shared" si="261"/>
        <v>4</v>
      </c>
      <c r="K1490" s="118" t="str">
        <f t="shared" si="258"/>
        <v>4ª-feira</v>
      </c>
      <c r="L1490" s="124">
        <f t="shared" si="262"/>
        <v>0</v>
      </c>
    </row>
    <row r="1491" spans="5:12" x14ac:dyDescent="0.2">
      <c r="E1491" s="116">
        <f t="shared" si="259"/>
        <v>1487</v>
      </c>
      <c r="F1491" s="116">
        <f t="shared" si="255"/>
        <v>23</v>
      </c>
      <c r="G1491" s="118">
        <f t="shared" si="256"/>
        <v>9</v>
      </c>
      <c r="H1491" s="118">
        <f t="shared" si="260"/>
        <v>2027</v>
      </c>
      <c r="I1491" s="125">
        <f t="shared" si="257"/>
        <v>46653</v>
      </c>
      <c r="J1491" s="118">
        <f t="shared" si="261"/>
        <v>5</v>
      </c>
      <c r="K1491" s="118" t="str">
        <f t="shared" si="258"/>
        <v>5ª-feira</v>
      </c>
      <c r="L1491" s="124">
        <f t="shared" si="262"/>
        <v>0</v>
      </c>
    </row>
    <row r="1492" spans="5:12" x14ac:dyDescent="0.2">
      <c r="E1492" s="116">
        <f t="shared" si="259"/>
        <v>1488</v>
      </c>
      <c r="F1492" s="116">
        <f t="shared" si="255"/>
        <v>24</v>
      </c>
      <c r="G1492" s="118">
        <f t="shared" si="256"/>
        <v>9</v>
      </c>
      <c r="H1492" s="118">
        <f t="shared" si="260"/>
        <v>2027</v>
      </c>
      <c r="I1492" s="125">
        <f t="shared" si="257"/>
        <v>46654</v>
      </c>
      <c r="J1492" s="118">
        <f t="shared" si="261"/>
        <v>6</v>
      </c>
      <c r="K1492" s="118" t="str">
        <f t="shared" si="258"/>
        <v>6ª-feira</v>
      </c>
      <c r="L1492" s="124">
        <f t="shared" si="262"/>
        <v>2</v>
      </c>
    </row>
    <row r="1493" spans="5:12" x14ac:dyDescent="0.2">
      <c r="E1493" s="116">
        <f t="shared" si="259"/>
        <v>1489</v>
      </c>
      <c r="F1493" s="116">
        <f t="shared" si="255"/>
        <v>25</v>
      </c>
      <c r="G1493" s="118">
        <f t="shared" si="256"/>
        <v>9</v>
      </c>
      <c r="H1493" s="118">
        <f t="shared" si="260"/>
        <v>2027</v>
      </c>
      <c r="I1493" s="125">
        <f t="shared" si="257"/>
        <v>46655</v>
      </c>
      <c r="J1493" s="118">
        <f t="shared" si="261"/>
        <v>7</v>
      </c>
      <c r="K1493" s="118" t="str">
        <f t="shared" si="258"/>
        <v>SÁBADO</v>
      </c>
      <c r="L1493" s="124">
        <f t="shared" si="262"/>
        <v>1</v>
      </c>
    </row>
    <row r="1494" spans="5:12" x14ac:dyDescent="0.2">
      <c r="E1494" s="116">
        <f t="shared" si="259"/>
        <v>1490</v>
      </c>
      <c r="F1494" s="116">
        <f t="shared" ref="F1494:F1557" si="263">DAY(I1494)</f>
        <v>26</v>
      </c>
      <c r="G1494" s="118">
        <f t="shared" ref="G1494:G1557" si="264">MONTH(I1494)</f>
        <v>9</v>
      </c>
      <c r="H1494" s="118">
        <f t="shared" si="260"/>
        <v>2027</v>
      </c>
      <c r="I1494" s="125">
        <f t="shared" ref="I1494:I1557" si="265">I1493+1</f>
        <v>46656</v>
      </c>
      <c r="J1494" s="118">
        <f t="shared" si="261"/>
        <v>1</v>
      </c>
      <c r="K1494" s="118" t="str">
        <f t="shared" si="258"/>
        <v>DOMINGO</v>
      </c>
      <c r="L1494" s="124">
        <f t="shared" si="262"/>
        <v>0</v>
      </c>
    </row>
    <row r="1495" spans="5:12" x14ac:dyDescent="0.2">
      <c r="E1495" s="116">
        <f t="shared" si="259"/>
        <v>1491</v>
      </c>
      <c r="F1495" s="116">
        <f t="shared" si="263"/>
        <v>27</v>
      </c>
      <c r="G1495" s="118">
        <f t="shared" si="264"/>
        <v>9</v>
      </c>
      <c r="H1495" s="118">
        <f t="shared" si="260"/>
        <v>2027</v>
      </c>
      <c r="I1495" s="125">
        <f t="shared" si="265"/>
        <v>46657</v>
      </c>
      <c r="J1495" s="118">
        <f t="shared" si="261"/>
        <v>2</v>
      </c>
      <c r="K1495" s="118" t="str">
        <f t="shared" si="258"/>
        <v>2ª-feira</v>
      </c>
      <c r="L1495" s="124">
        <f t="shared" si="262"/>
        <v>0</v>
      </c>
    </row>
    <row r="1496" spans="5:12" x14ac:dyDescent="0.2">
      <c r="E1496" s="116">
        <f t="shared" si="259"/>
        <v>1492</v>
      </c>
      <c r="F1496" s="116">
        <f t="shared" si="263"/>
        <v>28</v>
      </c>
      <c r="G1496" s="118">
        <f t="shared" si="264"/>
        <v>9</v>
      </c>
      <c r="H1496" s="118">
        <f t="shared" si="260"/>
        <v>2027</v>
      </c>
      <c r="I1496" s="125">
        <f t="shared" si="265"/>
        <v>46658</v>
      </c>
      <c r="J1496" s="118">
        <f t="shared" si="261"/>
        <v>3</v>
      </c>
      <c r="K1496" s="118" t="str">
        <f t="shared" si="258"/>
        <v>3ª-feira</v>
      </c>
      <c r="L1496" s="124">
        <f t="shared" si="262"/>
        <v>0</v>
      </c>
    </row>
    <row r="1497" spans="5:12" x14ac:dyDescent="0.2">
      <c r="E1497" s="116">
        <f t="shared" si="259"/>
        <v>1493</v>
      </c>
      <c r="F1497" s="116">
        <f t="shared" si="263"/>
        <v>29</v>
      </c>
      <c r="G1497" s="118">
        <f t="shared" si="264"/>
        <v>9</v>
      </c>
      <c r="H1497" s="118">
        <f t="shared" si="260"/>
        <v>2027</v>
      </c>
      <c r="I1497" s="125">
        <f t="shared" si="265"/>
        <v>46659</v>
      </c>
      <c r="J1497" s="118">
        <f t="shared" si="261"/>
        <v>4</v>
      </c>
      <c r="K1497" s="118" t="str">
        <f t="shared" si="258"/>
        <v>4ª-feira</v>
      </c>
      <c r="L1497" s="124">
        <f t="shared" si="262"/>
        <v>0</v>
      </c>
    </row>
    <row r="1498" spans="5:12" x14ac:dyDescent="0.2">
      <c r="E1498" s="116">
        <f t="shared" si="259"/>
        <v>1494</v>
      </c>
      <c r="F1498" s="116">
        <f t="shared" si="263"/>
        <v>30</v>
      </c>
      <c r="G1498" s="118">
        <f t="shared" si="264"/>
        <v>9</v>
      </c>
      <c r="H1498" s="118">
        <f t="shared" si="260"/>
        <v>2027</v>
      </c>
      <c r="I1498" s="125">
        <f t="shared" si="265"/>
        <v>46660</v>
      </c>
      <c r="J1498" s="118">
        <f t="shared" si="261"/>
        <v>5</v>
      </c>
      <c r="K1498" s="118" t="str">
        <f t="shared" si="258"/>
        <v>5ª-feira</v>
      </c>
      <c r="L1498" s="124">
        <f t="shared" si="262"/>
        <v>0</v>
      </c>
    </row>
    <row r="1499" spans="5:12" x14ac:dyDescent="0.2">
      <c r="E1499" s="116">
        <f t="shared" si="259"/>
        <v>1495</v>
      </c>
      <c r="F1499" s="116">
        <f t="shared" si="263"/>
        <v>1</v>
      </c>
      <c r="G1499" s="118">
        <f t="shared" si="264"/>
        <v>10</v>
      </c>
      <c r="H1499" s="118">
        <f t="shared" si="260"/>
        <v>2027</v>
      </c>
      <c r="I1499" s="125">
        <f t="shared" si="265"/>
        <v>46661</v>
      </c>
      <c r="J1499" s="118">
        <f t="shared" si="261"/>
        <v>6</v>
      </c>
      <c r="K1499" s="118" t="str">
        <f t="shared" si="258"/>
        <v>6ª-feira</v>
      </c>
      <c r="L1499" s="124">
        <f t="shared" si="262"/>
        <v>2</v>
      </c>
    </row>
    <row r="1500" spans="5:12" x14ac:dyDescent="0.2">
      <c r="E1500" s="116">
        <f t="shared" si="259"/>
        <v>1496</v>
      </c>
      <c r="F1500" s="116">
        <f t="shared" si="263"/>
        <v>2</v>
      </c>
      <c r="G1500" s="118">
        <f t="shared" si="264"/>
        <v>10</v>
      </c>
      <c r="H1500" s="118">
        <f t="shared" si="260"/>
        <v>2027</v>
      </c>
      <c r="I1500" s="125">
        <f t="shared" si="265"/>
        <v>46662</v>
      </c>
      <c r="J1500" s="118">
        <f t="shared" si="261"/>
        <v>7</v>
      </c>
      <c r="K1500" s="118" t="str">
        <f t="shared" si="258"/>
        <v>SÁBADO</v>
      </c>
      <c r="L1500" s="124">
        <f t="shared" si="262"/>
        <v>1</v>
      </c>
    </row>
    <row r="1501" spans="5:12" x14ac:dyDescent="0.2">
      <c r="E1501" s="116">
        <f t="shared" si="259"/>
        <v>1497</v>
      </c>
      <c r="F1501" s="116">
        <f t="shared" si="263"/>
        <v>3</v>
      </c>
      <c r="G1501" s="118">
        <f t="shared" si="264"/>
        <v>10</v>
      </c>
      <c r="H1501" s="118">
        <f t="shared" si="260"/>
        <v>2027</v>
      </c>
      <c r="I1501" s="125">
        <f t="shared" si="265"/>
        <v>46663</v>
      </c>
      <c r="J1501" s="118">
        <f t="shared" si="261"/>
        <v>1</v>
      </c>
      <c r="K1501" s="118" t="str">
        <f t="shared" si="258"/>
        <v>DOMINGO</v>
      </c>
      <c r="L1501" s="124">
        <f t="shared" si="262"/>
        <v>0</v>
      </c>
    </row>
    <row r="1502" spans="5:12" x14ac:dyDescent="0.2">
      <c r="E1502" s="116">
        <f t="shared" si="259"/>
        <v>1498</v>
      </c>
      <c r="F1502" s="116">
        <f t="shared" si="263"/>
        <v>4</v>
      </c>
      <c r="G1502" s="118">
        <f t="shared" si="264"/>
        <v>10</v>
      </c>
      <c r="H1502" s="118">
        <f t="shared" si="260"/>
        <v>2027</v>
      </c>
      <c r="I1502" s="125">
        <f t="shared" si="265"/>
        <v>46664</v>
      </c>
      <c r="J1502" s="118">
        <f t="shared" si="261"/>
        <v>2</v>
      </c>
      <c r="K1502" s="118" t="str">
        <f t="shared" si="258"/>
        <v>2ª-feira</v>
      </c>
      <c r="L1502" s="124">
        <f t="shared" si="262"/>
        <v>0</v>
      </c>
    </row>
    <row r="1503" spans="5:12" x14ac:dyDescent="0.2">
      <c r="E1503" s="116">
        <f t="shared" si="259"/>
        <v>1499</v>
      </c>
      <c r="F1503" s="116">
        <f t="shared" si="263"/>
        <v>5</v>
      </c>
      <c r="G1503" s="118">
        <f t="shared" si="264"/>
        <v>10</v>
      </c>
      <c r="H1503" s="118">
        <f t="shared" si="260"/>
        <v>2027</v>
      </c>
      <c r="I1503" s="125">
        <f t="shared" si="265"/>
        <v>46665</v>
      </c>
      <c r="J1503" s="118">
        <f t="shared" si="261"/>
        <v>3</v>
      </c>
      <c r="K1503" s="118" t="str">
        <f t="shared" si="258"/>
        <v>3ª-feira</v>
      </c>
      <c r="L1503" s="124">
        <f t="shared" si="262"/>
        <v>0</v>
      </c>
    </row>
    <row r="1504" spans="5:12" x14ac:dyDescent="0.2">
      <c r="E1504" s="116">
        <f t="shared" si="259"/>
        <v>1500</v>
      </c>
      <c r="F1504" s="116">
        <f t="shared" si="263"/>
        <v>6</v>
      </c>
      <c r="G1504" s="118">
        <f t="shared" si="264"/>
        <v>10</v>
      </c>
      <c r="H1504" s="118">
        <f t="shared" si="260"/>
        <v>2027</v>
      </c>
      <c r="I1504" s="125">
        <f t="shared" si="265"/>
        <v>46666</v>
      </c>
      <c r="J1504" s="118">
        <f t="shared" si="261"/>
        <v>4</v>
      </c>
      <c r="K1504" s="118" t="str">
        <f t="shared" si="258"/>
        <v>4ª-feira</v>
      </c>
      <c r="L1504" s="124">
        <f t="shared" si="262"/>
        <v>0</v>
      </c>
    </row>
    <row r="1505" spans="5:12" x14ac:dyDescent="0.2">
      <c r="E1505" s="116">
        <f t="shared" si="259"/>
        <v>1501</v>
      </c>
      <c r="F1505" s="116">
        <f t="shared" si="263"/>
        <v>7</v>
      </c>
      <c r="G1505" s="118">
        <f t="shared" si="264"/>
        <v>10</v>
      </c>
      <c r="H1505" s="118">
        <f t="shared" si="260"/>
        <v>2027</v>
      </c>
      <c r="I1505" s="125">
        <f t="shared" si="265"/>
        <v>46667</v>
      </c>
      <c r="J1505" s="118">
        <f t="shared" si="261"/>
        <v>5</v>
      </c>
      <c r="K1505" s="118" t="str">
        <f t="shared" si="258"/>
        <v>5ª-feira</v>
      </c>
      <c r="L1505" s="124">
        <f t="shared" si="262"/>
        <v>0</v>
      </c>
    </row>
    <row r="1506" spans="5:12" x14ac:dyDescent="0.2">
      <c r="E1506" s="116">
        <f t="shared" si="259"/>
        <v>1502</v>
      </c>
      <c r="F1506" s="116">
        <f t="shared" si="263"/>
        <v>8</v>
      </c>
      <c r="G1506" s="118">
        <f t="shared" si="264"/>
        <v>10</v>
      </c>
      <c r="H1506" s="118">
        <f t="shared" si="260"/>
        <v>2027</v>
      </c>
      <c r="I1506" s="125">
        <f t="shared" si="265"/>
        <v>46668</v>
      </c>
      <c r="J1506" s="118">
        <f t="shared" si="261"/>
        <v>6</v>
      </c>
      <c r="K1506" s="118" t="str">
        <f t="shared" si="258"/>
        <v>6ª-feira</v>
      </c>
      <c r="L1506" s="124">
        <f t="shared" si="262"/>
        <v>2</v>
      </c>
    </row>
    <row r="1507" spans="5:12" x14ac:dyDescent="0.2">
      <c r="E1507" s="116">
        <f t="shared" si="259"/>
        <v>1503</v>
      </c>
      <c r="F1507" s="116">
        <f t="shared" si="263"/>
        <v>9</v>
      </c>
      <c r="G1507" s="118">
        <f t="shared" si="264"/>
        <v>10</v>
      </c>
      <c r="H1507" s="118">
        <f t="shared" si="260"/>
        <v>2027</v>
      </c>
      <c r="I1507" s="125">
        <f t="shared" si="265"/>
        <v>46669</v>
      </c>
      <c r="J1507" s="118">
        <f t="shared" si="261"/>
        <v>7</v>
      </c>
      <c r="K1507" s="118" t="str">
        <f t="shared" si="258"/>
        <v>SÁBADO</v>
      </c>
      <c r="L1507" s="124">
        <f t="shared" si="262"/>
        <v>1</v>
      </c>
    </row>
    <row r="1508" spans="5:12" x14ac:dyDescent="0.2">
      <c r="E1508" s="116">
        <f t="shared" si="259"/>
        <v>1504</v>
      </c>
      <c r="F1508" s="116">
        <f t="shared" si="263"/>
        <v>10</v>
      </c>
      <c r="G1508" s="118">
        <f t="shared" si="264"/>
        <v>10</v>
      </c>
      <c r="H1508" s="118">
        <f t="shared" si="260"/>
        <v>2027</v>
      </c>
      <c r="I1508" s="125">
        <f t="shared" si="265"/>
        <v>46670</v>
      </c>
      <c r="J1508" s="118">
        <f t="shared" si="261"/>
        <v>1</v>
      </c>
      <c r="K1508" s="118" t="str">
        <f t="shared" si="258"/>
        <v>DOMINGO</v>
      </c>
      <c r="L1508" s="124">
        <f t="shared" si="262"/>
        <v>0</v>
      </c>
    </row>
    <row r="1509" spans="5:12" x14ac:dyDescent="0.2">
      <c r="E1509" s="116">
        <f t="shared" si="259"/>
        <v>1505</v>
      </c>
      <c r="F1509" s="116">
        <f t="shared" si="263"/>
        <v>11</v>
      </c>
      <c r="G1509" s="118">
        <f t="shared" si="264"/>
        <v>10</v>
      </c>
      <c r="H1509" s="118">
        <f t="shared" si="260"/>
        <v>2027</v>
      </c>
      <c r="I1509" s="125">
        <f t="shared" si="265"/>
        <v>46671</v>
      </c>
      <c r="J1509" s="118">
        <f t="shared" si="261"/>
        <v>2</v>
      </c>
      <c r="K1509" s="118" t="str">
        <f t="shared" si="258"/>
        <v>2ª-feira</v>
      </c>
      <c r="L1509" s="124">
        <f t="shared" si="262"/>
        <v>0</v>
      </c>
    </row>
    <row r="1510" spans="5:12" x14ac:dyDescent="0.2">
      <c r="E1510" s="116">
        <f t="shared" si="259"/>
        <v>1506</v>
      </c>
      <c r="F1510" s="116">
        <f t="shared" si="263"/>
        <v>12</v>
      </c>
      <c r="G1510" s="118">
        <f t="shared" si="264"/>
        <v>10</v>
      </c>
      <c r="H1510" s="118">
        <f t="shared" si="260"/>
        <v>2027</v>
      </c>
      <c r="I1510" s="125">
        <f t="shared" si="265"/>
        <v>46672</v>
      </c>
      <c r="J1510" s="118">
        <f t="shared" si="261"/>
        <v>3</v>
      </c>
      <c r="K1510" s="118" t="str">
        <f t="shared" si="258"/>
        <v>3ª-feira</v>
      </c>
      <c r="L1510" s="124">
        <f t="shared" si="262"/>
        <v>0</v>
      </c>
    </row>
    <row r="1511" spans="5:12" x14ac:dyDescent="0.2">
      <c r="E1511" s="116">
        <f t="shared" si="259"/>
        <v>1507</v>
      </c>
      <c r="F1511" s="116">
        <f t="shared" si="263"/>
        <v>13</v>
      </c>
      <c r="G1511" s="118">
        <f t="shared" si="264"/>
        <v>10</v>
      </c>
      <c r="H1511" s="118">
        <f t="shared" si="260"/>
        <v>2027</v>
      </c>
      <c r="I1511" s="125">
        <f t="shared" si="265"/>
        <v>46673</v>
      </c>
      <c r="J1511" s="118">
        <f t="shared" si="261"/>
        <v>4</v>
      </c>
      <c r="K1511" s="118" t="str">
        <f t="shared" si="258"/>
        <v>4ª-feira</v>
      </c>
      <c r="L1511" s="124">
        <f t="shared" si="262"/>
        <v>0</v>
      </c>
    </row>
    <row r="1512" spans="5:12" x14ac:dyDescent="0.2">
      <c r="E1512" s="116">
        <f t="shared" si="259"/>
        <v>1508</v>
      </c>
      <c r="F1512" s="116">
        <f t="shared" si="263"/>
        <v>14</v>
      </c>
      <c r="G1512" s="118">
        <f t="shared" si="264"/>
        <v>10</v>
      </c>
      <c r="H1512" s="118">
        <f t="shared" si="260"/>
        <v>2027</v>
      </c>
      <c r="I1512" s="125">
        <f t="shared" si="265"/>
        <v>46674</v>
      </c>
      <c r="J1512" s="118">
        <f t="shared" si="261"/>
        <v>5</v>
      </c>
      <c r="K1512" s="118" t="str">
        <f t="shared" si="258"/>
        <v>5ª-feira</v>
      </c>
      <c r="L1512" s="124">
        <f t="shared" si="262"/>
        <v>0</v>
      </c>
    </row>
    <row r="1513" spans="5:12" x14ac:dyDescent="0.2">
      <c r="E1513" s="116">
        <f t="shared" si="259"/>
        <v>1509</v>
      </c>
      <c r="F1513" s="116">
        <f t="shared" si="263"/>
        <v>15</v>
      </c>
      <c r="G1513" s="118">
        <f t="shared" si="264"/>
        <v>10</v>
      </c>
      <c r="H1513" s="118">
        <f t="shared" si="260"/>
        <v>2027</v>
      </c>
      <c r="I1513" s="125">
        <f t="shared" si="265"/>
        <v>46675</v>
      </c>
      <c r="J1513" s="118">
        <f t="shared" si="261"/>
        <v>6</v>
      </c>
      <c r="K1513" s="118" t="str">
        <f t="shared" si="258"/>
        <v>6ª-feira</v>
      </c>
      <c r="L1513" s="124">
        <f t="shared" si="262"/>
        <v>2</v>
      </c>
    </row>
    <row r="1514" spans="5:12" x14ac:dyDescent="0.2">
      <c r="E1514" s="116">
        <f t="shared" si="259"/>
        <v>1510</v>
      </c>
      <c r="F1514" s="116">
        <f t="shared" si="263"/>
        <v>16</v>
      </c>
      <c r="G1514" s="118">
        <f t="shared" si="264"/>
        <v>10</v>
      </c>
      <c r="H1514" s="118">
        <f t="shared" si="260"/>
        <v>2027</v>
      </c>
      <c r="I1514" s="125">
        <f t="shared" si="265"/>
        <v>46676</v>
      </c>
      <c r="J1514" s="118">
        <f t="shared" si="261"/>
        <v>7</v>
      </c>
      <c r="K1514" s="118" t="str">
        <f t="shared" si="258"/>
        <v>SÁBADO</v>
      </c>
      <c r="L1514" s="124">
        <f t="shared" si="262"/>
        <v>1</v>
      </c>
    </row>
    <row r="1515" spans="5:12" x14ac:dyDescent="0.2">
      <c r="E1515" s="116">
        <f t="shared" si="259"/>
        <v>1511</v>
      </c>
      <c r="F1515" s="116">
        <f t="shared" si="263"/>
        <v>17</v>
      </c>
      <c r="G1515" s="118">
        <f t="shared" si="264"/>
        <v>10</v>
      </c>
      <c r="H1515" s="118">
        <f t="shared" si="260"/>
        <v>2027</v>
      </c>
      <c r="I1515" s="125">
        <f t="shared" si="265"/>
        <v>46677</v>
      </c>
      <c r="J1515" s="118">
        <f t="shared" si="261"/>
        <v>1</v>
      </c>
      <c r="K1515" s="118" t="str">
        <f t="shared" si="258"/>
        <v>DOMINGO</v>
      </c>
      <c r="L1515" s="124">
        <f t="shared" si="262"/>
        <v>0</v>
      </c>
    </row>
    <row r="1516" spans="5:12" x14ac:dyDescent="0.2">
      <c r="E1516" s="116">
        <f t="shared" si="259"/>
        <v>1512</v>
      </c>
      <c r="F1516" s="116">
        <f t="shared" si="263"/>
        <v>18</v>
      </c>
      <c r="G1516" s="118">
        <f t="shared" si="264"/>
        <v>10</v>
      </c>
      <c r="H1516" s="118">
        <f t="shared" si="260"/>
        <v>2027</v>
      </c>
      <c r="I1516" s="125">
        <f t="shared" si="265"/>
        <v>46678</v>
      </c>
      <c r="J1516" s="118">
        <f t="shared" si="261"/>
        <v>2</v>
      </c>
      <c r="K1516" s="118" t="str">
        <f t="shared" si="258"/>
        <v>2ª-feira</v>
      </c>
      <c r="L1516" s="124">
        <f t="shared" si="262"/>
        <v>0</v>
      </c>
    </row>
    <row r="1517" spans="5:12" x14ac:dyDescent="0.2">
      <c r="E1517" s="116">
        <f t="shared" si="259"/>
        <v>1513</v>
      </c>
      <c r="F1517" s="116">
        <f t="shared" si="263"/>
        <v>19</v>
      </c>
      <c r="G1517" s="118">
        <f t="shared" si="264"/>
        <v>10</v>
      </c>
      <c r="H1517" s="118">
        <f t="shared" si="260"/>
        <v>2027</v>
      </c>
      <c r="I1517" s="125">
        <f t="shared" si="265"/>
        <v>46679</v>
      </c>
      <c r="J1517" s="118">
        <f t="shared" si="261"/>
        <v>3</v>
      </c>
      <c r="K1517" s="118" t="str">
        <f t="shared" si="258"/>
        <v>3ª-feira</v>
      </c>
      <c r="L1517" s="124">
        <f t="shared" si="262"/>
        <v>0</v>
      </c>
    </row>
    <row r="1518" spans="5:12" x14ac:dyDescent="0.2">
      <c r="E1518" s="116">
        <f t="shared" si="259"/>
        <v>1514</v>
      </c>
      <c r="F1518" s="116">
        <f t="shared" si="263"/>
        <v>20</v>
      </c>
      <c r="G1518" s="118">
        <f t="shared" si="264"/>
        <v>10</v>
      </c>
      <c r="H1518" s="118">
        <f t="shared" si="260"/>
        <v>2027</v>
      </c>
      <c r="I1518" s="125">
        <f t="shared" si="265"/>
        <v>46680</v>
      </c>
      <c r="J1518" s="118">
        <f t="shared" si="261"/>
        <v>4</v>
      </c>
      <c r="K1518" s="118" t="str">
        <f t="shared" si="258"/>
        <v>4ª-feira</v>
      </c>
      <c r="L1518" s="124">
        <f t="shared" si="262"/>
        <v>0</v>
      </c>
    </row>
    <row r="1519" spans="5:12" x14ac:dyDescent="0.2">
      <c r="E1519" s="116">
        <f t="shared" si="259"/>
        <v>1515</v>
      </c>
      <c r="F1519" s="116">
        <f t="shared" si="263"/>
        <v>21</v>
      </c>
      <c r="G1519" s="118">
        <f t="shared" si="264"/>
        <v>10</v>
      </c>
      <c r="H1519" s="118">
        <f t="shared" si="260"/>
        <v>2027</v>
      </c>
      <c r="I1519" s="125">
        <f t="shared" si="265"/>
        <v>46681</v>
      </c>
      <c r="J1519" s="118">
        <f t="shared" si="261"/>
        <v>5</v>
      </c>
      <c r="K1519" s="118" t="str">
        <f t="shared" si="258"/>
        <v>5ª-feira</v>
      </c>
      <c r="L1519" s="124">
        <f t="shared" si="262"/>
        <v>0</v>
      </c>
    </row>
    <row r="1520" spans="5:12" x14ac:dyDescent="0.2">
      <c r="E1520" s="116">
        <f t="shared" si="259"/>
        <v>1516</v>
      </c>
      <c r="F1520" s="116">
        <f t="shared" si="263"/>
        <v>22</v>
      </c>
      <c r="G1520" s="118">
        <f t="shared" si="264"/>
        <v>10</v>
      </c>
      <c r="H1520" s="118">
        <f t="shared" si="260"/>
        <v>2027</v>
      </c>
      <c r="I1520" s="125">
        <f t="shared" si="265"/>
        <v>46682</v>
      </c>
      <c r="J1520" s="118">
        <f t="shared" si="261"/>
        <v>6</v>
      </c>
      <c r="K1520" s="118" t="str">
        <f t="shared" si="258"/>
        <v>6ª-feira</v>
      </c>
      <c r="L1520" s="124">
        <f t="shared" si="262"/>
        <v>2</v>
      </c>
    </row>
    <row r="1521" spans="5:12" x14ac:dyDescent="0.2">
      <c r="E1521" s="116">
        <f t="shared" si="259"/>
        <v>1517</v>
      </c>
      <c r="F1521" s="116">
        <f t="shared" si="263"/>
        <v>23</v>
      </c>
      <c r="G1521" s="118">
        <f t="shared" si="264"/>
        <v>10</v>
      </c>
      <c r="H1521" s="118">
        <f t="shared" si="260"/>
        <v>2027</v>
      </c>
      <c r="I1521" s="125">
        <f t="shared" si="265"/>
        <v>46683</v>
      </c>
      <c r="J1521" s="118">
        <f t="shared" si="261"/>
        <v>7</v>
      </c>
      <c r="K1521" s="118" t="str">
        <f t="shared" si="258"/>
        <v>SÁBADO</v>
      </c>
      <c r="L1521" s="124">
        <f t="shared" si="262"/>
        <v>1</v>
      </c>
    </row>
    <row r="1522" spans="5:12" x14ac:dyDescent="0.2">
      <c r="E1522" s="116">
        <f t="shared" si="259"/>
        <v>1518</v>
      </c>
      <c r="F1522" s="116">
        <f t="shared" si="263"/>
        <v>24</v>
      </c>
      <c r="G1522" s="118">
        <f t="shared" si="264"/>
        <v>10</v>
      </c>
      <c r="H1522" s="118">
        <f t="shared" si="260"/>
        <v>2027</v>
      </c>
      <c r="I1522" s="125">
        <f t="shared" si="265"/>
        <v>46684</v>
      </c>
      <c r="J1522" s="118">
        <f t="shared" si="261"/>
        <v>1</v>
      </c>
      <c r="K1522" s="118" t="str">
        <f t="shared" si="258"/>
        <v>DOMINGO</v>
      </c>
      <c r="L1522" s="124">
        <f t="shared" si="262"/>
        <v>0</v>
      </c>
    </row>
    <row r="1523" spans="5:12" x14ac:dyDescent="0.2">
      <c r="E1523" s="116">
        <f t="shared" si="259"/>
        <v>1519</v>
      </c>
      <c r="F1523" s="116">
        <f t="shared" si="263"/>
        <v>25</v>
      </c>
      <c r="G1523" s="118">
        <f t="shared" si="264"/>
        <v>10</v>
      </c>
      <c r="H1523" s="118">
        <f t="shared" si="260"/>
        <v>2027</v>
      </c>
      <c r="I1523" s="125">
        <f t="shared" si="265"/>
        <v>46685</v>
      </c>
      <c r="J1523" s="118">
        <f t="shared" si="261"/>
        <v>2</v>
      </c>
      <c r="K1523" s="118" t="str">
        <f t="shared" si="258"/>
        <v>2ª-feira</v>
      </c>
      <c r="L1523" s="124">
        <f t="shared" si="262"/>
        <v>0</v>
      </c>
    </row>
    <row r="1524" spans="5:12" x14ac:dyDescent="0.2">
      <c r="E1524" s="116">
        <f t="shared" si="259"/>
        <v>1520</v>
      </c>
      <c r="F1524" s="116">
        <f t="shared" si="263"/>
        <v>26</v>
      </c>
      <c r="G1524" s="118">
        <f t="shared" si="264"/>
        <v>10</v>
      </c>
      <c r="H1524" s="118">
        <f t="shared" si="260"/>
        <v>2027</v>
      </c>
      <c r="I1524" s="125">
        <f t="shared" si="265"/>
        <v>46686</v>
      </c>
      <c r="J1524" s="118">
        <f t="shared" si="261"/>
        <v>3</v>
      </c>
      <c r="K1524" s="118" t="str">
        <f t="shared" si="258"/>
        <v>3ª-feira</v>
      </c>
      <c r="L1524" s="124">
        <f t="shared" si="262"/>
        <v>0</v>
      </c>
    </row>
    <row r="1525" spans="5:12" x14ac:dyDescent="0.2">
      <c r="E1525" s="116">
        <f t="shared" si="259"/>
        <v>1521</v>
      </c>
      <c r="F1525" s="116">
        <f t="shared" si="263"/>
        <v>27</v>
      </c>
      <c r="G1525" s="118">
        <f t="shared" si="264"/>
        <v>10</v>
      </c>
      <c r="H1525" s="118">
        <f t="shared" si="260"/>
        <v>2027</v>
      </c>
      <c r="I1525" s="125">
        <f t="shared" si="265"/>
        <v>46687</v>
      </c>
      <c r="J1525" s="118">
        <f t="shared" si="261"/>
        <v>4</v>
      </c>
      <c r="K1525" s="118" t="str">
        <f t="shared" si="258"/>
        <v>4ª-feira</v>
      </c>
      <c r="L1525" s="124">
        <f t="shared" si="262"/>
        <v>0</v>
      </c>
    </row>
    <row r="1526" spans="5:12" x14ac:dyDescent="0.2">
      <c r="E1526" s="116">
        <f t="shared" si="259"/>
        <v>1522</v>
      </c>
      <c r="F1526" s="116">
        <f t="shared" si="263"/>
        <v>28</v>
      </c>
      <c r="G1526" s="118">
        <f t="shared" si="264"/>
        <v>10</v>
      </c>
      <c r="H1526" s="118">
        <f t="shared" si="260"/>
        <v>2027</v>
      </c>
      <c r="I1526" s="125">
        <f t="shared" si="265"/>
        <v>46688</v>
      </c>
      <c r="J1526" s="118">
        <f t="shared" si="261"/>
        <v>5</v>
      </c>
      <c r="K1526" s="118" t="str">
        <f t="shared" si="258"/>
        <v>5ª-feira</v>
      </c>
      <c r="L1526" s="124">
        <f t="shared" si="262"/>
        <v>0</v>
      </c>
    </row>
    <row r="1527" spans="5:12" x14ac:dyDescent="0.2">
      <c r="E1527" s="116">
        <f t="shared" si="259"/>
        <v>1523</v>
      </c>
      <c r="F1527" s="116">
        <f t="shared" si="263"/>
        <v>29</v>
      </c>
      <c r="G1527" s="118">
        <f t="shared" si="264"/>
        <v>10</v>
      </c>
      <c r="H1527" s="118">
        <f t="shared" si="260"/>
        <v>2027</v>
      </c>
      <c r="I1527" s="125">
        <f t="shared" si="265"/>
        <v>46689</v>
      </c>
      <c r="J1527" s="118">
        <f t="shared" si="261"/>
        <v>6</v>
      </c>
      <c r="K1527" s="118" t="str">
        <f t="shared" si="258"/>
        <v>6ª-feira</v>
      </c>
      <c r="L1527" s="124">
        <f t="shared" si="262"/>
        <v>2</v>
      </c>
    </row>
    <row r="1528" spans="5:12" x14ac:dyDescent="0.2">
      <c r="E1528" s="116">
        <f t="shared" si="259"/>
        <v>1524</v>
      </c>
      <c r="F1528" s="116">
        <f t="shared" si="263"/>
        <v>30</v>
      </c>
      <c r="G1528" s="118">
        <f t="shared" si="264"/>
        <v>10</v>
      </c>
      <c r="H1528" s="118">
        <f t="shared" si="260"/>
        <v>2027</v>
      </c>
      <c r="I1528" s="125">
        <f t="shared" si="265"/>
        <v>46690</v>
      </c>
      <c r="J1528" s="118">
        <f t="shared" si="261"/>
        <v>7</v>
      </c>
      <c r="K1528" s="118" t="str">
        <f t="shared" si="258"/>
        <v>SÁBADO</v>
      </c>
      <c r="L1528" s="124">
        <f t="shared" si="262"/>
        <v>1</v>
      </c>
    </row>
    <row r="1529" spans="5:12" x14ac:dyDescent="0.2">
      <c r="E1529" s="116">
        <f t="shared" si="259"/>
        <v>1525</v>
      </c>
      <c r="F1529" s="116">
        <f t="shared" si="263"/>
        <v>31</v>
      </c>
      <c r="G1529" s="118">
        <f t="shared" si="264"/>
        <v>10</v>
      </c>
      <c r="H1529" s="118">
        <f t="shared" si="260"/>
        <v>2027</v>
      </c>
      <c r="I1529" s="125">
        <f t="shared" si="265"/>
        <v>46691</v>
      </c>
      <c r="J1529" s="118">
        <f t="shared" si="261"/>
        <v>1</v>
      </c>
      <c r="K1529" s="118" t="str">
        <f t="shared" si="258"/>
        <v>DOMINGO</v>
      </c>
      <c r="L1529" s="124">
        <f t="shared" si="262"/>
        <v>0</v>
      </c>
    </row>
    <row r="1530" spans="5:12" x14ac:dyDescent="0.2">
      <c r="E1530" s="116">
        <f t="shared" si="259"/>
        <v>1526</v>
      </c>
      <c r="F1530" s="116">
        <f t="shared" si="263"/>
        <v>1</v>
      </c>
      <c r="G1530" s="118">
        <f t="shared" si="264"/>
        <v>11</v>
      </c>
      <c r="H1530" s="118">
        <f t="shared" si="260"/>
        <v>2027</v>
      </c>
      <c r="I1530" s="125">
        <f t="shared" si="265"/>
        <v>46692</v>
      </c>
      <c r="J1530" s="118">
        <f t="shared" si="261"/>
        <v>2</v>
      </c>
      <c r="K1530" s="118" t="str">
        <f t="shared" si="258"/>
        <v>2ª-feira</v>
      </c>
      <c r="L1530" s="124">
        <f t="shared" si="262"/>
        <v>0</v>
      </c>
    </row>
    <row r="1531" spans="5:12" x14ac:dyDescent="0.2">
      <c r="E1531" s="116">
        <f t="shared" si="259"/>
        <v>1527</v>
      </c>
      <c r="F1531" s="116">
        <f t="shared" si="263"/>
        <v>2</v>
      </c>
      <c r="G1531" s="118">
        <f t="shared" si="264"/>
        <v>11</v>
      </c>
      <c r="H1531" s="118">
        <f t="shared" si="260"/>
        <v>2027</v>
      </c>
      <c r="I1531" s="125">
        <f t="shared" si="265"/>
        <v>46693</v>
      </c>
      <c r="J1531" s="118">
        <f t="shared" si="261"/>
        <v>3</v>
      </c>
      <c r="K1531" s="118" t="str">
        <f t="shared" si="258"/>
        <v>3ª-feira</v>
      </c>
      <c r="L1531" s="124">
        <f t="shared" si="262"/>
        <v>0</v>
      </c>
    </row>
    <row r="1532" spans="5:12" x14ac:dyDescent="0.2">
      <c r="E1532" s="116">
        <f t="shared" si="259"/>
        <v>1528</v>
      </c>
      <c r="F1532" s="116">
        <f t="shared" si="263"/>
        <v>3</v>
      </c>
      <c r="G1532" s="118">
        <f t="shared" si="264"/>
        <v>11</v>
      </c>
      <c r="H1532" s="118">
        <f t="shared" si="260"/>
        <v>2027</v>
      </c>
      <c r="I1532" s="125">
        <f t="shared" si="265"/>
        <v>46694</v>
      </c>
      <c r="J1532" s="118">
        <f t="shared" si="261"/>
        <v>4</v>
      </c>
      <c r="K1532" s="118" t="str">
        <f t="shared" si="258"/>
        <v>4ª-feira</v>
      </c>
      <c r="L1532" s="124">
        <f t="shared" si="262"/>
        <v>0</v>
      </c>
    </row>
    <row r="1533" spans="5:12" x14ac:dyDescent="0.2">
      <c r="E1533" s="116">
        <f t="shared" si="259"/>
        <v>1529</v>
      </c>
      <c r="F1533" s="116">
        <f t="shared" si="263"/>
        <v>4</v>
      </c>
      <c r="G1533" s="118">
        <f t="shared" si="264"/>
        <v>11</v>
      </c>
      <c r="H1533" s="118">
        <f t="shared" si="260"/>
        <v>2027</v>
      </c>
      <c r="I1533" s="125">
        <f t="shared" si="265"/>
        <v>46695</v>
      </c>
      <c r="J1533" s="118">
        <f t="shared" si="261"/>
        <v>5</v>
      </c>
      <c r="K1533" s="118" t="str">
        <f t="shared" si="258"/>
        <v>5ª-feira</v>
      </c>
      <c r="L1533" s="124">
        <f t="shared" si="262"/>
        <v>0</v>
      </c>
    </row>
    <row r="1534" spans="5:12" x14ac:dyDescent="0.2">
      <c r="E1534" s="116">
        <f t="shared" si="259"/>
        <v>1530</v>
      </c>
      <c r="F1534" s="116">
        <f t="shared" si="263"/>
        <v>5</v>
      </c>
      <c r="G1534" s="118">
        <f t="shared" si="264"/>
        <v>11</v>
      </c>
      <c r="H1534" s="118">
        <f t="shared" si="260"/>
        <v>2027</v>
      </c>
      <c r="I1534" s="125">
        <f t="shared" si="265"/>
        <v>46696</v>
      </c>
      <c r="J1534" s="118">
        <f t="shared" si="261"/>
        <v>6</v>
      </c>
      <c r="K1534" s="118" t="str">
        <f t="shared" si="258"/>
        <v>6ª-feira</v>
      </c>
      <c r="L1534" s="124">
        <f t="shared" si="262"/>
        <v>2</v>
      </c>
    </row>
    <row r="1535" spans="5:12" x14ac:dyDescent="0.2">
      <c r="E1535" s="116">
        <f t="shared" si="259"/>
        <v>1531</v>
      </c>
      <c r="F1535" s="116">
        <f t="shared" si="263"/>
        <v>6</v>
      </c>
      <c r="G1535" s="118">
        <f t="shared" si="264"/>
        <v>11</v>
      </c>
      <c r="H1535" s="118">
        <f t="shared" si="260"/>
        <v>2027</v>
      </c>
      <c r="I1535" s="125">
        <f t="shared" si="265"/>
        <v>46697</v>
      </c>
      <c r="J1535" s="118">
        <f t="shared" si="261"/>
        <v>7</v>
      </c>
      <c r="K1535" s="118" t="str">
        <f t="shared" si="258"/>
        <v>SÁBADO</v>
      </c>
      <c r="L1535" s="124">
        <f t="shared" si="262"/>
        <v>1</v>
      </c>
    </row>
    <row r="1536" spans="5:12" x14ac:dyDescent="0.2">
      <c r="E1536" s="116">
        <f t="shared" si="259"/>
        <v>1532</v>
      </c>
      <c r="F1536" s="116">
        <f t="shared" si="263"/>
        <v>7</v>
      </c>
      <c r="G1536" s="118">
        <f t="shared" si="264"/>
        <v>11</v>
      </c>
      <c r="H1536" s="118">
        <f t="shared" si="260"/>
        <v>2027</v>
      </c>
      <c r="I1536" s="125">
        <f t="shared" si="265"/>
        <v>46698</v>
      </c>
      <c r="J1536" s="118">
        <f t="shared" si="261"/>
        <v>1</v>
      </c>
      <c r="K1536" s="118" t="str">
        <f t="shared" si="258"/>
        <v>DOMINGO</v>
      </c>
      <c r="L1536" s="124">
        <f t="shared" si="262"/>
        <v>0</v>
      </c>
    </row>
    <row r="1537" spans="5:12" x14ac:dyDescent="0.2">
      <c r="E1537" s="116">
        <f t="shared" si="259"/>
        <v>1533</v>
      </c>
      <c r="F1537" s="116">
        <f t="shared" si="263"/>
        <v>8</v>
      </c>
      <c r="G1537" s="118">
        <f t="shared" si="264"/>
        <v>11</v>
      </c>
      <c r="H1537" s="118">
        <f t="shared" si="260"/>
        <v>2027</v>
      </c>
      <c r="I1537" s="125">
        <f t="shared" si="265"/>
        <v>46699</v>
      </c>
      <c r="J1537" s="118">
        <f t="shared" si="261"/>
        <v>2</v>
      </c>
      <c r="K1537" s="118" t="str">
        <f t="shared" si="258"/>
        <v>2ª-feira</v>
      </c>
      <c r="L1537" s="124">
        <f t="shared" si="262"/>
        <v>0</v>
      </c>
    </row>
    <row r="1538" spans="5:12" x14ac:dyDescent="0.2">
      <c r="E1538" s="116">
        <f t="shared" si="259"/>
        <v>1534</v>
      </c>
      <c r="F1538" s="116">
        <f t="shared" si="263"/>
        <v>9</v>
      </c>
      <c r="G1538" s="118">
        <f t="shared" si="264"/>
        <v>11</v>
      </c>
      <c r="H1538" s="118">
        <f t="shared" si="260"/>
        <v>2027</v>
      </c>
      <c r="I1538" s="125">
        <f t="shared" si="265"/>
        <v>46700</v>
      </c>
      <c r="J1538" s="118">
        <f t="shared" si="261"/>
        <v>3</v>
      </c>
      <c r="K1538" s="118" t="str">
        <f t="shared" si="258"/>
        <v>3ª-feira</v>
      </c>
      <c r="L1538" s="124">
        <f t="shared" si="262"/>
        <v>0</v>
      </c>
    </row>
    <row r="1539" spans="5:12" x14ac:dyDescent="0.2">
      <c r="E1539" s="116">
        <f t="shared" si="259"/>
        <v>1535</v>
      </c>
      <c r="F1539" s="116">
        <f t="shared" si="263"/>
        <v>10</v>
      </c>
      <c r="G1539" s="118">
        <f t="shared" si="264"/>
        <v>11</v>
      </c>
      <c r="H1539" s="118">
        <f t="shared" si="260"/>
        <v>2027</v>
      </c>
      <c r="I1539" s="125">
        <f t="shared" si="265"/>
        <v>46701</v>
      </c>
      <c r="J1539" s="118">
        <f t="shared" si="261"/>
        <v>4</v>
      </c>
      <c r="K1539" s="118" t="str">
        <f t="shared" si="258"/>
        <v>4ª-feira</v>
      </c>
      <c r="L1539" s="124">
        <f t="shared" si="262"/>
        <v>0</v>
      </c>
    </row>
    <row r="1540" spans="5:12" x14ac:dyDescent="0.2">
      <c r="E1540" s="116">
        <f t="shared" si="259"/>
        <v>1536</v>
      </c>
      <c r="F1540" s="116">
        <f t="shared" si="263"/>
        <v>11</v>
      </c>
      <c r="G1540" s="118">
        <f t="shared" si="264"/>
        <v>11</v>
      </c>
      <c r="H1540" s="118">
        <f t="shared" si="260"/>
        <v>2027</v>
      </c>
      <c r="I1540" s="125">
        <f t="shared" si="265"/>
        <v>46702</v>
      </c>
      <c r="J1540" s="118">
        <f t="shared" si="261"/>
        <v>5</v>
      </c>
      <c r="K1540" s="118" t="str">
        <f t="shared" ref="K1540:K1603" si="266">VLOOKUP(J1540,$B$4:$C$10,2,FALSE)</f>
        <v>5ª-feira</v>
      </c>
      <c r="L1540" s="124">
        <f t="shared" si="262"/>
        <v>0</v>
      </c>
    </row>
    <row r="1541" spans="5:12" x14ac:dyDescent="0.2">
      <c r="E1541" s="116">
        <f t="shared" si="259"/>
        <v>1537</v>
      </c>
      <c r="F1541" s="116">
        <f t="shared" si="263"/>
        <v>12</v>
      </c>
      <c r="G1541" s="118">
        <f t="shared" si="264"/>
        <v>11</v>
      </c>
      <c r="H1541" s="118">
        <f t="shared" si="260"/>
        <v>2027</v>
      </c>
      <c r="I1541" s="125">
        <f t="shared" si="265"/>
        <v>46703</v>
      </c>
      <c r="J1541" s="118">
        <f t="shared" si="261"/>
        <v>6</v>
      </c>
      <c r="K1541" s="118" t="str">
        <f t="shared" si="266"/>
        <v>6ª-feira</v>
      </c>
      <c r="L1541" s="124">
        <f t="shared" si="262"/>
        <v>2</v>
      </c>
    </row>
    <row r="1542" spans="5:12" x14ac:dyDescent="0.2">
      <c r="E1542" s="116">
        <f t="shared" ref="E1542:E1605" si="267">E1541+1</f>
        <v>1538</v>
      </c>
      <c r="F1542" s="116">
        <f t="shared" si="263"/>
        <v>13</v>
      </c>
      <c r="G1542" s="118">
        <f t="shared" si="264"/>
        <v>11</v>
      </c>
      <c r="H1542" s="118">
        <f t="shared" ref="H1542:H1605" si="268">YEAR(I1542)</f>
        <v>2027</v>
      </c>
      <c r="I1542" s="125">
        <f t="shared" si="265"/>
        <v>46704</v>
      </c>
      <c r="J1542" s="118">
        <f t="shared" ref="J1542:J1605" si="269">WEEKDAY(I1542)</f>
        <v>7</v>
      </c>
      <c r="K1542" s="118" t="str">
        <f t="shared" si="266"/>
        <v>SÁBADO</v>
      </c>
      <c r="L1542" s="124">
        <f t="shared" si="262"/>
        <v>1</v>
      </c>
    </row>
    <row r="1543" spans="5:12" x14ac:dyDescent="0.2">
      <c r="E1543" s="116">
        <f t="shared" si="267"/>
        <v>1539</v>
      </c>
      <c r="F1543" s="116">
        <f t="shared" si="263"/>
        <v>14</v>
      </c>
      <c r="G1543" s="118">
        <f t="shared" si="264"/>
        <v>11</v>
      </c>
      <c r="H1543" s="118">
        <f t="shared" si="268"/>
        <v>2027</v>
      </c>
      <c r="I1543" s="125">
        <f t="shared" si="265"/>
        <v>46705</v>
      </c>
      <c r="J1543" s="118">
        <f t="shared" si="269"/>
        <v>1</v>
      </c>
      <c r="K1543" s="118" t="str">
        <f t="shared" si="266"/>
        <v>DOMINGO</v>
      </c>
      <c r="L1543" s="124">
        <f t="shared" si="262"/>
        <v>0</v>
      </c>
    </row>
    <row r="1544" spans="5:12" x14ac:dyDescent="0.2">
      <c r="E1544" s="116">
        <f t="shared" si="267"/>
        <v>1540</v>
      </c>
      <c r="F1544" s="116">
        <f t="shared" si="263"/>
        <v>15</v>
      </c>
      <c r="G1544" s="118">
        <f t="shared" si="264"/>
        <v>11</v>
      </c>
      <c r="H1544" s="118">
        <f t="shared" si="268"/>
        <v>2027</v>
      </c>
      <c r="I1544" s="125">
        <f t="shared" si="265"/>
        <v>46706</v>
      </c>
      <c r="J1544" s="118">
        <f t="shared" si="269"/>
        <v>2</v>
      </c>
      <c r="K1544" s="118" t="str">
        <f t="shared" si="266"/>
        <v>2ª-feira</v>
      </c>
      <c r="L1544" s="124">
        <f t="shared" si="262"/>
        <v>0</v>
      </c>
    </row>
    <row r="1545" spans="5:12" x14ac:dyDescent="0.2">
      <c r="E1545" s="116">
        <f t="shared" si="267"/>
        <v>1541</v>
      </c>
      <c r="F1545" s="116">
        <f t="shared" si="263"/>
        <v>16</v>
      </c>
      <c r="G1545" s="118">
        <f t="shared" si="264"/>
        <v>11</v>
      </c>
      <c r="H1545" s="118">
        <f t="shared" si="268"/>
        <v>2027</v>
      </c>
      <c r="I1545" s="125">
        <f t="shared" si="265"/>
        <v>46707</v>
      </c>
      <c r="J1545" s="118">
        <f t="shared" si="269"/>
        <v>3</v>
      </c>
      <c r="K1545" s="118" t="str">
        <f t="shared" si="266"/>
        <v>3ª-feira</v>
      </c>
      <c r="L1545" s="124">
        <f t="shared" ref="L1545:L1608" si="270">IF(J1545=6,2,IF(J1545=7,1,0))</f>
        <v>0</v>
      </c>
    </row>
    <row r="1546" spans="5:12" x14ac:dyDescent="0.2">
      <c r="E1546" s="116">
        <f t="shared" si="267"/>
        <v>1542</v>
      </c>
      <c r="F1546" s="116">
        <f t="shared" si="263"/>
        <v>17</v>
      </c>
      <c r="G1546" s="118">
        <f t="shared" si="264"/>
        <v>11</v>
      </c>
      <c r="H1546" s="118">
        <f t="shared" si="268"/>
        <v>2027</v>
      </c>
      <c r="I1546" s="125">
        <f t="shared" si="265"/>
        <v>46708</v>
      </c>
      <c r="J1546" s="118">
        <f t="shared" si="269"/>
        <v>4</v>
      </c>
      <c r="K1546" s="118" t="str">
        <f t="shared" si="266"/>
        <v>4ª-feira</v>
      </c>
      <c r="L1546" s="124">
        <f t="shared" si="270"/>
        <v>0</v>
      </c>
    </row>
    <row r="1547" spans="5:12" x14ac:dyDescent="0.2">
      <c r="E1547" s="116">
        <f t="shared" si="267"/>
        <v>1543</v>
      </c>
      <c r="F1547" s="116">
        <f t="shared" si="263"/>
        <v>18</v>
      </c>
      <c r="G1547" s="118">
        <f t="shared" si="264"/>
        <v>11</v>
      </c>
      <c r="H1547" s="118">
        <f t="shared" si="268"/>
        <v>2027</v>
      </c>
      <c r="I1547" s="125">
        <f t="shared" si="265"/>
        <v>46709</v>
      </c>
      <c r="J1547" s="118">
        <f t="shared" si="269"/>
        <v>5</v>
      </c>
      <c r="K1547" s="118" t="str">
        <f t="shared" si="266"/>
        <v>5ª-feira</v>
      </c>
      <c r="L1547" s="124">
        <f t="shared" si="270"/>
        <v>0</v>
      </c>
    </row>
    <row r="1548" spans="5:12" x14ac:dyDescent="0.2">
      <c r="E1548" s="116">
        <f t="shared" si="267"/>
        <v>1544</v>
      </c>
      <c r="F1548" s="116">
        <f t="shared" si="263"/>
        <v>19</v>
      </c>
      <c r="G1548" s="118">
        <f t="shared" si="264"/>
        <v>11</v>
      </c>
      <c r="H1548" s="118">
        <f t="shared" si="268"/>
        <v>2027</v>
      </c>
      <c r="I1548" s="125">
        <f t="shared" si="265"/>
        <v>46710</v>
      </c>
      <c r="J1548" s="118">
        <f t="shared" si="269"/>
        <v>6</v>
      </c>
      <c r="K1548" s="118" t="str">
        <f t="shared" si="266"/>
        <v>6ª-feira</v>
      </c>
      <c r="L1548" s="124">
        <f t="shared" si="270"/>
        <v>2</v>
      </c>
    </row>
    <row r="1549" spans="5:12" x14ac:dyDescent="0.2">
      <c r="E1549" s="116">
        <f t="shared" si="267"/>
        <v>1545</v>
      </c>
      <c r="F1549" s="116">
        <f t="shared" si="263"/>
        <v>20</v>
      </c>
      <c r="G1549" s="118">
        <f t="shared" si="264"/>
        <v>11</v>
      </c>
      <c r="H1549" s="118">
        <f t="shared" si="268"/>
        <v>2027</v>
      </c>
      <c r="I1549" s="125">
        <f t="shared" si="265"/>
        <v>46711</v>
      </c>
      <c r="J1549" s="118">
        <f t="shared" si="269"/>
        <v>7</v>
      </c>
      <c r="K1549" s="118" t="str">
        <f t="shared" si="266"/>
        <v>SÁBADO</v>
      </c>
      <c r="L1549" s="124">
        <f t="shared" si="270"/>
        <v>1</v>
      </c>
    </row>
    <row r="1550" spans="5:12" x14ac:dyDescent="0.2">
      <c r="E1550" s="116">
        <f t="shared" si="267"/>
        <v>1546</v>
      </c>
      <c r="F1550" s="116">
        <f t="shared" si="263"/>
        <v>21</v>
      </c>
      <c r="G1550" s="118">
        <f t="shared" si="264"/>
        <v>11</v>
      </c>
      <c r="H1550" s="118">
        <f t="shared" si="268"/>
        <v>2027</v>
      </c>
      <c r="I1550" s="125">
        <f t="shared" si="265"/>
        <v>46712</v>
      </c>
      <c r="J1550" s="118">
        <f t="shared" si="269"/>
        <v>1</v>
      </c>
      <c r="K1550" s="118" t="str">
        <f t="shared" si="266"/>
        <v>DOMINGO</v>
      </c>
      <c r="L1550" s="124">
        <f t="shared" si="270"/>
        <v>0</v>
      </c>
    </row>
    <row r="1551" spans="5:12" x14ac:dyDescent="0.2">
      <c r="E1551" s="116">
        <f t="shared" si="267"/>
        <v>1547</v>
      </c>
      <c r="F1551" s="116">
        <f t="shared" si="263"/>
        <v>22</v>
      </c>
      <c r="G1551" s="118">
        <f t="shared" si="264"/>
        <v>11</v>
      </c>
      <c r="H1551" s="118">
        <f t="shared" si="268"/>
        <v>2027</v>
      </c>
      <c r="I1551" s="125">
        <f t="shared" si="265"/>
        <v>46713</v>
      </c>
      <c r="J1551" s="118">
        <f t="shared" si="269"/>
        <v>2</v>
      </c>
      <c r="K1551" s="118" t="str">
        <f t="shared" si="266"/>
        <v>2ª-feira</v>
      </c>
      <c r="L1551" s="124">
        <f t="shared" si="270"/>
        <v>0</v>
      </c>
    </row>
    <row r="1552" spans="5:12" x14ac:dyDescent="0.2">
      <c r="E1552" s="116">
        <f t="shared" si="267"/>
        <v>1548</v>
      </c>
      <c r="F1552" s="116">
        <f t="shared" si="263"/>
        <v>23</v>
      </c>
      <c r="G1552" s="118">
        <f t="shared" si="264"/>
        <v>11</v>
      </c>
      <c r="H1552" s="118">
        <f t="shared" si="268"/>
        <v>2027</v>
      </c>
      <c r="I1552" s="125">
        <f t="shared" si="265"/>
        <v>46714</v>
      </c>
      <c r="J1552" s="118">
        <f t="shared" si="269"/>
        <v>3</v>
      </c>
      <c r="K1552" s="118" t="str">
        <f t="shared" si="266"/>
        <v>3ª-feira</v>
      </c>
      <c r="L1552" s="124">
        <f t="shared" si="270"/>
        <v>0</v>
      </c>
    </row>
    <row r="1553" spans="5:12" x14ac:dyDescent="0.2">
      <c r="E1553" s="116">
        <f t="shared" si="267"/>
        <v>1549</v>
      </c>
      <c r="F1553" s="116">
        <f t="shared" si="263"/>
        <v>24</v>
      </c>
      <c r="G1553" s="118">
        <f t="shared" si="264"/>
        <v>11</v>
      </c>
      <c r="H1553" s="118">
        <f t="shared" si="268"/>
        <v>2027</v>
      </c>
      <c r="I1553" s="125">
        <f t="shared" si="265"/>
        <v>46715</v>
      </c>
      <c r="J1553" s="118">
        <f t="shared" si="269"/>
        <v>4</v>
      </c>
      <c r="K1553" s="118" t="str">
        <f t="shared" si="266"/>
        <v>4ª-feira</v>
      </c>
      <c r="L1553" s="124">
        <f t="shared" si="270"/>
        <v>0</v>
      </c>
    </row>
    <row r="1554" spans="5:12" x14ac:dyDescent="0.2">
      <c r="E1554" s="116">
        <f t="shared" si="267"/>
        <v>1550</v>
      </c>
      <c r="F1554" s="116">
        <f t="shared" si="263"/>
        <v>25</v>
      </c>
      <c r="G1554" s="118">
        <f t="shared" si="264"/>
        <v>11</v>
      </c>
      <c r="H1554" s="118">
        <f t="shared" si="268"/>
        <v>2027</v>
      </c>
      <c r="I1554" s="125">
        <f t="shared" si="265"/>
        <v>46716</v>
      </c>
      <c r="J1554" s="118">
        <f t="shared" si="269"/>
        <v>5</v>
      </c>
      <c r="K1554" s="118" t="str">
        <f t="shared" si="266"/>
        <v>5ª-feira</v>
      </c>
      <c r="L1554" s="124">
        <f t="shared" si="270"/>
        <v>0</v>
      </c>
    </row>
    <row r="1555" spans="5:12" x14ac:dyDescent="0.2">
      <c r="E1555" s="116">
        <f t="shared" si="267"/>
        <v>1551</v>
      </c>
      <c r="F1555" s="116">
        <f t="shared" si="263"/>
        <v>26</v>
      </c>
      <c r="G1555" s="118">
        <f t="shared" si="264"/>
        <v>11</v>
      </c>
      <c r="H1555" s="118">
        <f t="shared" si="268"/>
        <v>2027</v>
      </c>
      <c r="I1555" s="125">
        <f t="shared" si="265"/>
        <v>46717</v>
      </c>
      <c r="J1555" s="118">
        <f t="shared" si="269"/>
        <v>6</v>
      </c>
      <c r="K1555" s="118" t="str">
        <f t="shared" si="266"/>
        <v>6ª-feira</v>
      </c>
      <c r="L1555" s="124">
        <f t="shared" si="270"/>
        <v>2</v>
      </c>
    </row>
    <row r="1556" spans="5:12" x14ac:dyDescent="0.2">
      <c r="E1556" s="116">
        <f t="shared" si="267"/>
        <v>1552</v>
      </c>
      <c r="F1556" s="116">
        <f t="shared" si="263"/>
        <v>27</v>
      </c>
      <c r="G1556" s="118">
        <f t="shared" si="264"/>
        <v>11</v>
      </c>
      <c r="H1556" s="118">
        <f t="shared" si="268"/>
        <v>2027</v>
      </c>
      <c r="I1556" s="125">
        <f t="shared" si="265"/>
        <v>46718</v>
      </c>
      <c r="J1556" s="118">
        <f t="shared" si="269"/>
        <v>7</v>
      </c>
      <c r="K1556" s="118" t="str">
        <f t="shared" si="266"/>
        <v>SÁBADO</v>
      </c>
      <c r="L1556" s="124">
        <f t="shared" si="270"/>
        <v>1</v>
      </c>
    </row>
    <row r="1557" spans="5:12" x14ac:dyDescent="0.2">
      <c r="E1557" s="116">
        <f t="shared" si="267"/>
        <v>1553</v>
      </c>
      <c r="F1557" s="116">
        <f t="shared" si="263"/>
        <v>28</v>
      </c>
      <c r="G1557" s="118">
        <f t="shared" si="264"/>
        <v>11</v>
      </c>
      <c r="H1557" s="118">
        <f t="shared" si="268"/>
        <v>2027</v>
      </c>
      <c r="I1557" s="125">
        <f t="shared" si="265"/>
        <v>46719</v>
      </c>
      <c r="J1557" s="118">
        <f t="shared" si="269"/>
        <v>1</v>
      </c>
      <c r="K1557" s="118" t="str">
        <f t="shared" si="266"/>
        <v>DOMINGO</v>
      </c>
      <c r="L1557" s="124">
        <f t="shared" si="270"/>
        <v>0</v>
      </c>
    </row>
    <row r="1558" spans="5:12" x14ac:dyDescent="0.2">
      <c r="E1558" s="116">
        <f t="shared" si="267"/>
        <v>1554</v>
      </c>
      <c r="F1558" s="116">
        <f t="shared" ref="F1558:F1621" si="271">DAY(I1558)</f>
        <v>29</v>
      </c>
      <c r="G1558" s="118">
        <f t="shared" ref="G1558:G1621" si="272">MONTH(I1558)</f>
        <v>11</v>
      </c>
      <c r="H1558" s="118">
        <f t="shared" si="268"/>
        <v>2027</v>
      </c>
      <c r="I1558" s="125">
        <f t="shared" ref="I1558:I1621" si="273">I1557+1</f>
        <v>46720</v>
      </c>
      <c r="J1558" s="118">
        <f t="shared" si="269"/>
        <v>2</v>
      </c>
      <c r="K1558" s="118" t="str">
        <f t="shared" si="266"/>
        <v>2ª-feira</v>
      </c>
      <c r="L1558" s="124">
        <f t="shared" si="270"/>
        <v>0</v>
      </c>
    </row>
    <row r="1559" spans="5:12" x14ac:dyDescent="0.2">
      <c r="E1559" s="116">
        <f t="shared" si="267"/>
        <v>1555</v>
      </c>
      <c r="F1559" s="116">
        <f t="shared" si="271"/>
        <v>30</v>
      </c>
      <c r="G1559" s="118">
        <f t="shared" si="272"/>
        <v>11</v>
      </c>
      <c r="H1559" s="118">
        <f t="shared" si="268"/>
        <v>2027</v>
      </c>
      <c r="I1559" s="125">
        <f t="shared" si="273"/>
        <v>46721</v>
      </c>
      <c r="J1559" s="118">
        <f t="shared" si="269"/>
        <v>3</v>
      </c>
      <c r="K1559" s="118" t="str">
        <f t="shared" si="266"/>
        <v>3ª-feira</v>
      </c>
      <c r="L1559" s="124">
        <f t="shared" si="270"/>
        <v>0</v>
      </c>
    </row>
    <row r="1560" spans="5:12" x14ac:dyDescent="0.2">
      <c r="E1560" s="116">
        <f t="shared" si="267"/>
        <v>1556</v>
      </c>
      <c r="F1560" s="116">
        <f t="shared" si="271"/>
        <v>1</v>
      </c>
      <c r="G1560" s="118">
        <f t="shared" si="272"/>
        <v>12</v>
      </c>
      <c r="H1560" s="118">
        <f t="shared" si="268"/>
        <v>2027</v>
      </c>
      <c r="I1560" s="125">
        <f t="shared" si="273"/>
        <v>46722</v>
      </c>
      <c r="J1560" s="118">
        <f t="shared" si="269"/>
        <v>4</v>
      </c>
      <c r="K1560" s="118" t="str">
        <f t="shared" si="266"/>
        <v>4ª-feira</v>
      </c>
      <c r="L1560" s="124">
        <f t="shared" si="270"/>
        <v>0</v>
      </c>
    </row>
    <row r="1561" spans="5:12" x14ac:dyDescent="0.2">
      <c r="E1561" s="116">
        <f t="shared" si="267"/>
        <v>1557</v>
      </c>
      <c r="F1561" s="116">
        <f t="shared" si="271"/>
        <v>2</v>
      </c>
      <c r="G1561" s="118">
        <f t="shared" si="272"/>
        <v>12</v>
      </c>
      <c r="H1561" s="118">
        <f t="shared" si="268"/>
        <v>2027</v>
      </c>
      <c r="I1561" s="125">
        <f t="shared" si="273"/>
        <v>46723</v>
      </c>
      <c r="J1561" s="118">
        <f t="shared" si="269"/>
        <v>5</v>
      </c>
      <c r="K1561" s="118" t="str">
        <f t="shared" si="266"/>
        <v>5ª-feira</v>
      </c>
      <c r="L1561" s="124">
        <f t="shared" si="270"/>
        <v>0</v>
      </c>
    </row>
    <row r="1562" spans="5:12" x14ac:dyDescent="0.2">
      <c r="E1562" s="116">
        <f t="shared" si="267"/>
        <v>1558</v>
      </c>
      <c r="F1562" s="116">
        <f t="shared" si="271"/>
        <v>3</v>
      </c>
      <c r="G1562" s="118">
        <f t="shared" si="272"/>
        <v>12</v>
      </c>
      <c r="H1562" s="118">
        <f t="shared" si="268"/>
        <v>2027</v>
      </c>
      <c r="I1562" s="125">
        <f t="shared" si="273"/>
        <v>46724</v>
      </c>
      <c r="J1562" s="118">
        <f t="shared" si="269"/>
        <v>6</v>
      </c>
      <c r="K1562" s="118" t="str">
        <f t="shared" si="266"/>
        <v>6ª-feira</v>
      </c>
      <c r="L1562" s="124">
        <f t="shared" si="270"/>
        <v>2</v>
      </c>
    </row>
    <row r="1563" spans="5:12" x14ac:dyDescent="0.2">
      <c r="E1563" s="116">
        <f t="shared" si="267"/>
        <v>1559</v>
      </c>
      <c r="F1563" s="116">
        <f t="shared" si="271"/>
        <v>4</v>
      </c>
      <c r="G1563" s="118">
        <f t="shared" si="272"/>
        <v>12</v>
      </c>
      <c r="H1563" s="118">
        <f t="shared" si="268"/>
        <v>2027</v>
      </c>
      <c r="I1563" s="125">
        <f t="shared" si="273"/>
        <v>46725</v>
      </c>
      <c r="J1563" s="118">
        <f t="shared" si="269"/>
        <v>7</v>
      </c>
      <c r="K1563" s="118" t="str">
        <f t="shared" si="266"/>
        <v>SÁBADO</v>
      </c>
      <c r="L1563" s="124">
        <f t="shared" si="270"/>
        <v>1</v>
      </c>
    </row>
    <row r="1564" spans="5:12" x14ac:dyDescent="0.2">
      <c r="E1564" s="116">
        <f t="shared" si="267"/>
        <v>1560</v>
      </c>
      <c r="F1564" s="116">
        <f t="shared" si="271"/>
        <v>5</v>
      </c>
      <c r="G1564" s="118">
        <f t="shared" si="272"/>
        <v>12</v>
      </c>
      <c r="H1564" s="118">
        <f t="shared" si="268"/>
        <v>2027</v>
      </c>
      <c r="I1564" s="125">
        <f t="shared" si="273"/>
        <v>46726</v>
      </c>
      <c r="J1564" s="118">
        <f t="shared" si="269"/>
        <v>1</v>
      </c>
      <c r="K1564" s="118" t="str">
        <f t="shared" si="266"/>
        <v>DOMINGO</v>
      </c>
      <c r="L1564" s="124">
        <f t="shared" si="270"/>
        <v>0</v>
      </c>
    </row>
    <row r="1565" spans="5:12" x14ac:dyDescent="0.2">
      <c r="E1565" s="116">
        <f t="shared" si="267"/>
        <v>1561</v>
      </c>
      <c r="F1565" s="116">
        <f t="shared" si="271"/>
        <v>6</v>
      </c>
      <c r="G1565" s="118">
        <f t="shared" si="272"/>
        <v>12</v>
      </c>
      <c r="H1565" s="118">
        <f t="shared" si="268"/>
        <v>2027</v>
      </c>
      <c r="I1565" s="125">
        <f t="shared" si="273"/>
        <v>46727</v>
      </c>
      <c r="J1565" s="118">
        <f t="shared" si="269"/>
        <v>2</v>
      </c>
      <c r="K1565" s="118" t="str">
        <f t="shared" si="266"/>
        <v>2ª-feira</v>
      </c>
      <c r="L1565" s="124">
        <f t="shared" si="270"/>
        <v>0</v>
      </c>
    </row>
    <row r="1566" spans="5:12" x14ac:dyDescent="0.2">
      <c r="E1566" s="116">
        <f t="shared" si="267"/>
        <v>1562</v>
      </c>
      <c r="F1566" s="116">
        <f t="shared" si="271"/>
        <v>7</v>
      </c>
      <c r="G1566" s="118">
        <f t="shared" si="272"/>
        <v>12</v>
      </c>
      <c r="H1566" s="118">
        <f t="shared" si="268"/>
        <v>2027</v>
      </c>
      <c r="I1566" s="125">
        <f t="shared" si="273"/>
        <v>46728</v>
      </c>
      <c r="J1566" s="118">
        <f t="shared" si="269"/>
        <v>3</v>
      </c>
      <c r="K1566" s="118" t="str">
        <f t="shared" si="266"/>
        <v>3ª-feira</v>
      </c>
      <c r="L1566" s="124">
        <f t="shared" si="270"/>
        <v>0</v>
      </c>
    </row>
    <row r="1567" spans="5:12" x14ac:dyDescent="0.2">
      <c r="E1567" s="116">
        <f t="shared" si="267"/>
        <v>1563</v>
      </c>
      <c r="F1567" s="116">
        <f t="shared" si="271"/>
        <v>8</v>
      </c>
      <c r="G1567" s="118">
        <f t="shared" si="272"/>
        <v>12</v>
      </c>
      <c r="H1567" s="118">
        <f t="shared" si="268"/>
        <v>2027</v>
      </c>
      <c r="I1567" s="125">
        <f t="shared" si="273"/>
        <v>46729</v>
      </c>
      <c r="J1567" s="118">
        <f t="shared" si="269"/>
        <v>4</v>
      </c>
      <c r="K1567" s="118" t="str">
        <f t="shared" si="266"/>
        <v>4ª-feira</v>
      </c>
      <c r="L1567" s="124">
        <f t="shared" si="270"/>
        <v>0</v>
      </c>
    </row>
    <row r="1568" spans="5:12" x14ac:dyDescent="0.2">
      <c r="E1568" s="116">
        <f t="shared" si="267"/>
        <v>1564</v>
      </c>
      <c r="F1568" s="116">
        <f t="shared" si="271"/>
        <v>9</v>
      </c>
      <c r="G1568" s="118">
        <f t="shared" si="272"/>
        <v>12</v>
      </c>
      <c r="H1568" s="118">
        <f t="shared" si="268"/>
        <v>2027</v>
      </c>
      <c r="I1568" s="125">
        <f t="shared" si="273"/>
        <v>46730</v>
      </c>
      <c r="J1568" s="118">
        <f t="shared" si="269"/>
        <v>5</v>
      </c>
      <c r="K1568" s="118" t="str">
        <f t="shared" si="266"/>
        <v>5ª-feira</v>
      </c>
      <c r="L1568" s="124">
        <f t="shared" si="270"/>
        <v>0</v>
      </c>
    </row>
    <row r="1569" spans="5:12" x14ac:dyDescent="0.2">
      <c r="E1569" s="116">
        <f t="shared" si="267"/>
        <v>1565</v>
      </c>
      <c r="F1569" s="116">
        <f t="shared" si="271"/>
        <v>10</v>
      </c>
      <c r="G1569" s="118">
        <f t="shared" si="272"/>
        <v>12</v>
      </c>
      <c r="H1569" s="118">
        <f t="shared" si="268"/>
        <v>2027</v>
      </c>
      <c r="I1569" s="125">
        <f t="shared" si="273"/>
        <v>46731</v>
      </c>
      <c r="J1569" s="118">
        <f t="shared" si="269"/>
        <v>6</v>
      </c>
      <c r="K1569" s="118" t="str">
        <f t="shared" si="266"/>
        <v>6ª-feira</v>
      </c>
      <c r="L1569" s="124">
        <f t="shared" si="270"/>
        <v>2</v>
      </c>
    </row>
    <row r="1570" spans="5:12" x14ac:dyDescent="0.2">
      <c r="E1570" s="116">
        <f t="shared" si="267"/>
        <v>1566</v>
      </c>
      <c r="F1570" s="116">
        <f t="shared" si="271"/>
        <v>11</v>
      </c>
      <c r="G1570" s="118">
        <f t="shared" si="272"/>
        <v>12</v>
      </c>
      <c r="H1570" s="118">
        <f t="shared" si="268"/>
        <v>2027</v>
      </c>
      <c r="I1570" s="125">
        <f t="shared" si="273"/>
        <v>46732</v>
      </c>
      <c r="J1570" s="118">
        <f t="shared" si="269"/>
        <v>7</v>
      </c>
      <c r="K1570" s="118" t="str">
        <f t="shared" si="266"/>
        <v>SÁBADO</v>
      </c>
      <c r="L1570" s="124">
        <f t="shared" si="270"/>
        <v>1</v>
      </c>
    </row>
    <row r="1571" spans="5:12" x14ac:dyDescent="0.2">
      <c r="E1571" s="116">
        <f t="shared" si="267"/>
        <v>1567</v>
      </c>
      <c r="F1571" s="116">
        <f t="shared" si="271"/>
        <v>12</v>
      </c>
      <c r="G1571" s="118">
        <f t="shared" si="272"/>
        <v>12</v>
      </c>
      <c r="H1571" s="118">
        <f t="shared" si="268"/>
        <v>2027</v>
      </c>
      <c r="I1571" s="125">
        <f t="shared" si="273"/>
        <v>46733</v>
      </c>
      <c r="J1571" s="118">
        <f t="shared" si="269"/>
        <v>1</v>
      </c>
      <c r="K1571" s="118" t="str">
        <f t="shared" si="266"/>
        <v>DOMINGO</v>
      </c>
      <c r="L1571" s="124">
        <f t="shared" si="270"/>
        <v>0</v>
      </c>
    </row>
    <row r="1572" spans="5:12" x14ac:dyDescent="0.2">
      <c r="E1572" s="116">
        <f t="shared" si="267"/>
        <v>1568</v>
      </c>
      <c r="F1572" s="116">
        <f t="shared" si="271"/>
        <v>13</v>
      </c>
      <c r="G1572" s="118">
        <f t="shared" si="272"/>
        <v>12</v>
      </c>
      <c r="H1572" s="118">
        <f t="shared" si="268"/>
        <v>2027</v>
      </c>
      <c r="I1572" s="125">
        <f t="shared" si="273"/>
        <v>46734</v>
      </c>
      <c r="J1572" s="118">
        <f t="shared" si="269"/>
        <v>2</v>
      </c>
      <c r="K1572" s="118" t="str">
        <f t="shared" si="266"/>
        <v>2ª-feira</v>
      </c>
      <c r="L1572" s="124">
        <f t="shared" si="270"/>
        <v>0</v>
      </c>
    </row>
    <row r="1573" spans="5:12" x14ac:dyDescent="0.2">
      <c r="E1573" s="116">
        <f t="shared" si="267"/>
        <v>1569</v>
      </c>
      <c r="F1573" s="116">
        <f t="shared" si="271"/>
        <v>14</v>
      </c>
      <c r="G1573" s="118">
        <f t="shared" si="272"/>
        <v>12</v>
      </c>
      <c r="H1573" s="118">
        <f t="shared" si="268"/>
        <v>2027</v>
      </c>
      <c r="I1573" s="125">
        <f t="shared" si="273"/>
        <v>46735</v>
      </c>
      <c r="J1573" s="118">
        <f t="shared" si="269"/>
        <v>3</v>
      </c>
      <c r="K1573" s="118" t="str">
        <f t="shared" si="266"/>
        <v>3ª-feira</v>
      </c>
      <c r="L1573" s="124">
        <f t="shared" si="270"/>
        <v>0</v>
      </c>
    </row>
    <row r="1574" spans="5:12" x14ac:dyDescent="0.2">
      <c r="E1574" s="116">
        <f t="shared" si="267"/>
        <v>1570</v>
      </c>
      <c r="F1574" s="116">
        <f t="shared" si="271"/>
        <v>15</v>
      </c>
      <c r="G1574" s="118">
        <f t="shared" si="272"/>
        <v>12</v>
      </c>
      <c r="H1574" s="118">
        <f t="shared" si="268"/>
        <v>2027</v>
      </c>
      <c r="I1574" s="125">
        <f t="shared" si="273"/>
        <v>46736</v>
      </c>
      <c r="J1574" s="118">
        <f t="shared" si="269"/>
        <v>4</v>
      </c>
      <c r="K1574" s="118" t="str">
        <f t="shared" si="266"/>
        <v>4ª-feira</v>
      </c>
      <c r="L1574" s="124">
        <f t="shared" si="270"/>
        <v>0</v>
      </c>
    </row>
    <row r="1575" spans="5:12" x14ac:dyDescent="0.2">
      <c r="E1575" s="116">
        <f t="shared" si="267"/>
        <v>1571</v>
      </c>
      <c r="F1575" s="116">
        <f t="shared" si="271"/>
        <v>16</v>
      </c>
      <c r="G1575" s="118">
        <f t="shared" si="272"/>
        <v>12</v>
      </c>
      <c r="H1575" s="118">
        <f t="shared" si="268"/>
        <v>2027</v>
      </c>
      <c r="I1575" s="125">
        <f t="shared" si="273"/>
        <v>46737</v>
      </c>
      <c r="J1575" s="118">
        <f t="shared" si="269"/>
        <v>5</v>
      </c>
      <c r="K1575" s="118" t="str">
        <f t="shared" si="266"/>
        <v>5ª-feira</v>
      </c>
      <c r="L1575" s="124">
        <f t="shared" si="270"/>
        <v>0</v>
      </c>
    </row>
    <row r="1576" spans="5:12" x14ac:dyDescent="0.2">
      <c r="E1576" s="116">
        <f t="shared" si="267"/>
        <v>1572</v>
      </c>
      <c r="F1576" s="116">
        <f t="shared" si="271"/>
        <v>17</v>
      </c>
      <c r="G1576" s="118">
        <f t="shared" si="272"/>
        <v>12</v>
      </c>
      <c r="H1576" s="118">
        <f t="shared" si="268"/>
        <v>2027</v>
      </c>
      <c r="I1576" s="125">
        <f t="shared" si="273"/>
        <v>46738</v>
      </c>
      <c r="J1576" s="118">
        <f t="shared" si="269"/>
        <v>6</v>
      </c>
      <c r="K1576" s="118" t="str">
        <f t="shared" si="266"/>
        <v>6ª-feira</v>
      </c>
      <c r="L1576" s="124">
        <f t="shared" si="270"/>
        <v>2</v>
      </c>
    </row>
    <row r="1577" spans="5:12" x14ac:dyDescent="0.2">
      <c r="E1577" s="116">
        <f t="shared" si="267"/>
        <v>1573</v>
      </c>
      <c r="F1577" s="116">
        <f t="shared" si="271"/>
        <v>18</v>
      </c>
      <c r="G1577" s="118">
        <f t="shared" si="272"/>
        <v>12</v>
      </c>
      <c r="H1577" s="118">
        <f t="shared" si="268"/>
        <v>2027</v>
      </c>
      <c r="I1577" s="125">
        <f t="shared" si="273"/>
        <v>46739</v>
      </c>
      <c r="J1577" s="118">
        <f t="shared" si="269"/>
        <v>7</v>
      </c>
      <c r="K1577" s="118" t="str">
        <f t="shared" si="266"/>
        <v>SÁBADO</v>
      </c>
      <c r="L1577" s="124">
        <f t="shared" si="270"/>
        <v>1</v>
      </c>
    </row>
    <row r="1578" spans="5:12" x14ac:dyDescent="0.2">
      <c r="E1578" s="116">
        <f t="shared" si="267"/>
        <v>1574</v>
      </c>
      <c r="F1578" s="116">
        <f t="shared" si="271"/>
        <v>19</v>
      </c>
      <c r="G1578" s="118">
        <f t="shared" si="272"/>
        <v>12</v>
      </c>
      <c r="H1578" s="118">
        <f t="shared" si="268"/>
        <v>2027</v>
      </c>
      <c r="I1578" s="125">
        <f t="shared" si="273"/>
        <v>46740</v>
      </c>
      <c r="J1578" s="118">
        <f t="shared" si="269"/>
        <v>1</v>
      </c>
      <c r="K1578" s="118" t="str">
        <f t="shared" si="266"/>
        <v>DOMINGO</v>
      </c>
      <c r="L1578" s="124">
        <f t="shared" si="270"/>
        <v>0</v>
      </c>
    </row>
    <row r="1579" spans="5:12" x14ac:dyDescent="0.2">
      <c r="E1579" s="116">
        <f t="shared" si="267"/>
        <v>1575</v>
      </c>
      <c r="F1579" s="116">
        <f t="shared" si="271"/>
        <v>20</v>
      </c>
      <c r="G1579" s="118">
        <f t="shared" si="272"/>
        <v>12</v>
      </c>
      <c r="H1579" s="118">
        <f t="shared" si="268"/>
        <v>2027</v>
      </c>
      <c r="I1579" s="125">
        <f t="shared" si="273"/>
        <v>46741</v>
      </c>
      <c r="J1579" s="118">
        <f t="shared" si="269"/>
        <v>2</v>
      </c>
      <c r="K1579" s="118" t="str">
        <f t="shared" si="266"/>
        <v>2ª-feira</v>
      </c>
      <c r="L1579" s="124">
        <f t="shared" si="270"/>
        <v>0</v>
      </c>
    </row>
    <row r="1580" spans="5:12" x14ac:dyDescent="0.2">
      <c r="E1580" s="116">
        <f t="shared" si="267"/>
        <v>1576</v>
      </c>
      <c r="F1580" s="116">
        <f t="shared" si="271"/>
        <v>21</v>
      </c>
      <c r="G1580" s="118">
        <f t="shared" si="272"/>
        <v>12</v>
      </c>
      <c r="H1580" s="118">
        <f t="shared" si="268"/>
        <v>2027</v>
      </c>
      <c r="I1580" s="125">
        <f t="shared" si="273"/>
        <v>46742</v>
      </c>
      <c r="J1580" s="118">
        <f t="shared" si="269"/>
        <v>3</v>
      </c>
      <c r="K1580" s="118" t="str">
        <f t="shared" si="266"/>
        <v>3ª-feira</v>
      </c>
      <c r="L1580" s="124">
        <f t="shared" si="270"/>
        <v>0</v>
      </c>
    </row>
    <row r="1581" spans="5:12" x14ac:dyDescent="0.2">
      <c r="E1581" s="116">
        <f t="shared" si="267"/>
        <v>1577</v>
      </c>
      <c r="F1581" s="116">
        <f t="shared" si="271"/>
        <v>22</v>
      </c>
      <c r="G1581" s="118">
        <f t="shared" si="272"/>
        <v>12</v>
      </c>
      <c r="H1581" s="118">
        <f t="shared" si="268"/>
        <v>2027</v>
      </c>
      <c r="I1581" s="125">
        <f t="shared" si="273"/>
        <v>46743</v>
      </c>
      <c r="J1581" s="118">
        <f t="shared" si="269"/>
        <v>4</v>
      </c>
      <c r="K1581" s="118" t="str">
        <f t="shared" si="266"/>
        <v>4ª-feira</v>
      </c>
      <c r="L1581" s="124">
        <f t="shared" si="270"/>
        <v>0</v>
      </c>
    </row>
    <row r="1582" spans="5:12" x14ac:dyDescent="0.2">
      <c r="E1582" s="116">
        <f t="shared" si="267"/>
        <v>1578</v>
      </c>
      <c r="F1582" s="116">
        <f t="shared" si="271"/>
        <v>23</v>
      </c>
      <c r="G1582" s="118">
        <f t="shared" si="272"/>
        <v>12</v>
      </c>
      <c r="H1582" s="118">
        <f t="shared" si="268"/>
        <v>2027</v>
      </c>
      <c r="I1582" s="125">
        <f t="shared" si="273"/>
        <v>46744</v>
      </c>
      <c r="J1582" s="118">
        <f t="shared" si="269"/>
        <v>5</v>
      </c>
      <c r="K1582" s="118" t="str">
        <f t="shared" si="266"/>
        <v>5ª-feira</v>
      </c>
      <c r="L1582" s="124">
        <f t="shared" si="270"/>
        <v>0</v>
      </c>
    </row>
    <row r="1583" spans="5:12" x14ac:dyDescent="0.2">
      <c r="E1583" s="116">
        <f t="shared" si="267"/>
        <v>1579</v>
      </c>
      <c r="F1583" s="116">
        <f t="shared" si="271"/>
        <v>24</v>
      </c>
      <c r="G1583" s="118">
        <f t="shared" si="272"/>
        <v>12</v>
      </c>
      <c r="H1583" s="118">
        <f t="shared" si="268"/>
        <v>2027</v>
      </c>
      <c r="I1583" s="125">
        <f t="shared" si="273"/>
        <v>46745</v>
      </c>
      <c r="J1583" s="118">
        <f t="shared" si="269"/>
        <v>6</v>
      </c>
      <c r="K1583" s="118" t="str">
        <f t="shared" si="266"/>
        <v>6ª-feira</v>
      </c>
      <c r="L1583" s="124">
        <f t="shared" si="270"/>
        <v>2</v>
      </c>
    </row>
    <row r="1584" spans="5:12" x14ac:dyDescent="0.2">
      <c r="E1584" s="116">
        <f t="shared" si="267"/>
        <v>1580</v>
      </c>
      <c r="F1584" s="116">
        <f t="shared" si="271"/>
        <v>25</v>
      </c>
      <c r="G1584" s="118">
        <f t="shared" si="272"/>
        <v>12</v>
      </c>
      <c r="H1584" s="118">
        <f t="shared" si="268"/>
        <v>2027</v>
      </c>
      <c r="I1584" s="125">
        <f t="shared" si="273"/>
        <v>46746</v>
      </c>
      <c r="J1584" s="118">
        <f t="shared" si="269"/>
        <v>7</v>
      </c>
      <c r="K1584" s="118" t="str">
        <f t="shared" si="266"/>
        <v>SÁBADO</v>
      </c>
      <c r="L1584" s="124">
        <f t="shared" si="270"/>
        <v>1</v>
      </c>
    </row>
    <row r="1585" spans="5:12" x14ac:dyDescent="0.2">
      <c r="E1585" s="116">
        <f t="shared" si="267"/>
        <v>1581</v>
      </c>
      <c r="F1585" s="116">
        <f t="shared" si="271"/>
        <v>26</v>
      </c>
      <c r="G1585" s="118">
        <f t="shared" si="272"/>
        <v>12</v>
      </c>
      <c r="H1585" s="118">
        <f t="shared" si="268"/>
        <v>2027</v>
      </c>
      <c r="I1585" s="125">
        <f t="shared" si="273"/>
        <v>46747</v>
      </c>
      <c r="J1585" s="118">
        <f t="shared" si="269"/>
        <v>1</v>
      </c>
      <c r="K1585" s="118" t="str">
        <f t="shared" si="266"/>
        <v>DOMINGO</v>
      </c>
      <c r="L1585" s="124">
        <f t="shared" si="270"/>
        <v>0</v>
      </c>
    </row>
    <row r="1586" spans="5:12" x14ac:dyDescent="0.2">
      <c r="E1586" s="116">
        <f t="shared" si="267"/>
        <v>1582</v>
      </c>
      <c r="F1586" s="116">
        <f t="shared" si="271"/>
        <v>27</v>
      </c>
      <c r="G1586" s="118">
        <f t="shared" si="272"/>
        <v>12</v>
      </c>
      <c r="H1586" s="118">
        <f t="shared" si="268"/>
        <v>2027</v>
      </c>
      <c r="I1586" s="125">
        <f t="shared" si="273"/>
        <v>46748</v>
      </c>
      <c r="J1586" s="118">
        <f t="shared" si="269"/>
        <v>2</v>
      </c>
      <c r="K1586" s="118" t="str">
        <f t="shared" si="266"/>
        <v>2ª-feira</v>
      </c>
      <c r="L1586" s="124">
        <f t="shared" si="270"/>
        <v>0</v>
      </c>
    </row>
    <row r="1587" spans="5:12" x14ac:dyDescent="0.2">
      <c r="E1587" s="116">
        <f t="shared" si="267"/>
        <v>1583</v>
      </c>
      <c r="F1587" s="116">
        <f t="shared" si="271"/>
        <v>28</v>
      </c>
      <c r="G1587" s="118">
        <f t="shared" si="272"/>
        <v>12</v>
      </c>
      <c r="H1587" s="118">
        <f t="shared" si="268"/>
        <v>2027</v>
      </c>
      <c r="I1587" s="125">
        <f t="shared" si="273"/>
        <v>46749</v>
      </c>
      <c r="J1587" s="118">
        <f t="shared" si="269"/>
        <v>3</v>
      </c>
      <c r="K1587" s="118" t="str">
        <f t="shared" si="266"/>
        <v>3ª-feira</v>
      </c>
      <c r="L1587" s="124">
        <f t="shared" si="270"/>
        <v>0</v>
      </c>
    </row>
    <row r="1588" spans="5:12" x14ac:dyDescent="0.2">
      <c r="E1588" s="116">
        <f t="shared" si="267"/>
        <v>1584</v>
      </c>
      <c r="F1588" s="116">
        <f t="shared" si="271"/>
        <v>29</v>
      </c>
      <c r="G1588" s="118">
        <f t="shared" si="272"/>
        <v>12</v>
      </c>
      <c r="H1588" s="118">
        <f t="shared" si="268"/>
        <v>2027</v>
      </c>
      <c r="I1588" s="125">
        <f t="shared" si="273"/>
        <v>46750</v>
      </c>
      <c r="J1588" s="118">
        <f t="shared" si="269"/>
        <v>4</v>
      </c>
      <c r="K1588" s="118" t="str">
        <f t="shared" si="266"/>
        <v>4ª-feira</v>
      </c>
      <c r="L1588" s="124">
        <f t="shared" si="270"/>
        <v>0</v>
      </c>
    </row>
    <row r="1589" spans="5:12" x14ac:dyDescent="0.2">
      <c r="E1589" s="116">
        <f t="shared" si="267"/>
        <v>1585</v>
      </c>
      <c r="F1589" s="116">
        <f t="shared" si="271"/>
        <v>30</v>
      </c>
      <c r="G1589" s="118">
        <f t="shared" si="272"/>
        <v>12</v>
      </c>
      <c r="H1589" s="118">
        <f t="shared" si="268"/>
        <v>2027</v>
      </c>
      <c r="I1589" s="125">
        <f t="shared" si="273"/>
        <v>46751</v>
      </c>
      <c r="J1589" s="118">
        <f t="shared" si="269"/>
        <v>5</v>
      </c>
      <c r="K1589" s="118" t="str">
        <f t="shared" si="266"/>
        <v>5ª-feira</v>
      </c>
      <c r="L1589" s="124">
        <f t="shared" si="270"/>
        <v>0</v>
      </c>
    </row>
    <row r="1590" spans="5:12" x14ac:dyDescent="0.2">
      <c r="E1590" s="116">
        <f t="shared" si="267"/>
        <v>1586</v>
      </c>
      <c r="F1590" s="116">
        <f t="shared" si="271"/>
        <v>31</v>
      </c>
      <c r="G1590" s="118">
        <f t="shared" si="272"/>
        <v>12</v>
      </c>
      <c r="H1590" s="118">
        <f t="shared" si="268"/>
        <v>2027</v>
      </c>
      <c r="I1590" s="125">
        <f t="shared" si="273"/>
        <v>46752</v>
      </c>
      <c r="J1590" s="118">
        <f t="shared" si="269"/>
        <v>6</v>
      </c>
      <c r="K1590" s="118" t="str">
        <f t="shared" si="266"/>
        <v>6ª-feira</v>
      </c>
      <c r="L1590" s="124">
        <f t="shared" si="270"/>
        <v>2</v>
      </c>
    </row>
    <row r="1591" spans="5:12" x14ac:dyDescent="0.2">
      <c r="E1591" s="116">
        <f t="shared" si="267"/>
        <v>1587</v>
      </c>
      <c r="F1591" s="116">
        <f t="shared" si="271"/>
        <v>1</v>
      </c>
      <c r="G1591" s="118">
        <f t="shared" si="272"/>
        <v>1</v>
      </c>
      <c r="H1591" s="118">
        <f t="shared" si="268"/>
        <v>2028</v>
      </c>
      <c r="I1591" s="125">
        <f t="shared" si="273"/>
        <v>46753</v>
      </c>
      <c r="J1591" s="118">
        <f t="shared" si="269"/>
        <v>7</v>
      </c>
      <c r="K1591" s="118" t="str">
        <f t="shared" si="266"/>
        <v>SÁBADO</v>
      </c>
      <c r="L1591" s="124">
        <f t="shared" si="270"/>
        <v>1</v>
      </c>
    </row>
    <row r="1592" spans="5:12" x14ac:dyDescent="0.2">
      <c r="E1592" s="116">
        <f t="shared" si="267"/>
        <v>1588</v>
      </c>
      <c r="F1592" s="116">
        <f t="shared" si="271"/>
        <v>2</v>
      </c>
      <c r="G1592" s="118">
        <f t="shared" si="272"/>
        <v>1</v>
      </c>
      <c r="H1592" s="118">
        <f t="shared" si="268"/>
        <v>2028</v>
      </c>
      <c r="I1592" s="125">
        <f t="shared" si="273"/>
        <v>46754</v>
      </c>
      <c r="J1592" s="118">
        <f t="shared" si="269"/>
        <v>1</v>
      </c>
      <c r="K1592" s="118" t="str">
        <f t="shared" si="266"/>
        <v>DOMINGO</v>
      </c>
      <c r="L1592" s="124">
        <f t="shared" si="270"/>
        <v>0</v>
      </c>
    </row>
    <row r="1593" spans="5:12" x14ac:dyDescent="0.2">
      <c r="E1593" s="116">
        <f t="shared" si="267"/>
        <v>1589</v>
      </c>
      <c r="F1593" s="116">
        <f t="shared" si="271"/>
        <v>3</v>
      </c>
      <c r="G1593" s="118">
        <f t="shared" si="272"/>
        <v>1</v>
      </c>
      <c r="H1593" s="118">
        <f t="shared" si="268"/>
        <v>2028</v>
      </c>
      <c r="I1593" s="125">
        <f t="shared" si="273"/>
        <v>46755</v>
      </c>
      <c r="J1593" s="118">
        <f t="shared" si="269"/>
        <v>2</v>
      </c>
      <c r="K1593" s="118" t="str">
        <f t="shared" si="266"/>
        <v>2ª-feira</v>
      </c>
      <c r="L1593" s="124">
        <f t="shared" si="270"/>
        <v>0</v>
      </c>
    </row>
    <row r="1594" spans="5:12" x14ac:dyDescent="0.2">
      <c r="E1594" s="116">
        <f t="shared" si="267"/>
        <v>1590</v>
      </c>
      <c r="F1594" s="116">
        <f t="shared" si="271"/>
        <v>4</v>
      </c>
      <c r="G1594" s="118">
        <f t="shared" si="272"/>
        <v>1</v>
      </c>
      <c r="H1594" s="118">
        <f t="shared" si="268"/>
        <v>2028</v>
      </c>
      <c r="I1594" s="125">
        <f t="shared" si="273"/>
        <v>46756</v>
      </c>
      <c r="J1594" s="118">
        <f t="shared" si="269"/>
        <v>3</v>
      </c>
      <c r="K1594" s="118" t="str">
        <f t="shared" si="266"/>
        <v>3ª-feira</v>
      </c>
      <c r="L1594" s="124">
        <f t="shared" si="270"/>
        <v>0</v>
      </c>
    </row>
    <row r="1595" spans="5:12" x14ac:dyDescent="0.2">
      <c r="E1595" s="116">
        <f t="shared" si="267"/>
        <v>1591</v>
      </c>
      <c r="F1595" s="116">
        <f t="shared" si="271"/>
        <v>5</v>
      </c>
      <c r="G1595" s="118">
        <f t="shared" si="272"/>
        <v>1</v>
      </c>
      <c r="H1595" s="118">
        <f t="shared" si="268"/>
        <v>2028</v>
      </c>
      <c r="I1595" s="125">
        <f t="shared" si="273"/>
        <v>46757</v>
      </c>
      <c r="J1595" s="118">
        <f t="shared" si="269"/>
        <v>4</v>
      </c>
      <c r="K1595" s="118" t="str">
        <f t="shared" si="266"/>
        <v>4ª-feira</v>
      </c>
      <c r="L1595" s="124">
        <f t="shared" si="270"/>
        <v>0</v>
      </c>
    </row>
    <row r="1596" spans="5:12" x14ac:dyDescent="0.2">
      <c r="E1596" s="116">
        <f t="shared" si="267"/>
        <v>1592</v>
      </c>
      <c r="F1596" s="116">
        <f t="shared" si="271"/>
        <v>6</v>
      </c>
      <c r="G1596" s="118">
        <f t="shared" si="272"/>
        <v>1</v>
      </c>
      <c r="H1596" s="118">
        <f t="shared" si="268"/>
        <v>2028</v>
      </c>
      <c r="I1596" s="125">
        <f t="shared" si="273"/>
        <v>46758</v>
      </c>
      <c r="J1596" s="118">
        <f t="shared" si="269"/>
        <v>5</v>
      </c>
      <c r="K1596" s="118" t="str">
        <f t="shared" si="266"/>
        <v>5ª-feira</v>
      </c>
      <c r="L1596" s="124">
        <f t="shared" si="270"/>
        <v>0</v>
      </c>
    </row>
    <row r="1597" spans="5:12" x14ac:dyDescent="0.2">
      <c r="E1597" s="116">
        <f t="shared" si="267"/>
        <v>1593</v>
      </c>
      <c r="F1597" s="116">
        <f t="shared" si="271"/>
        <v>7</v>
      </c>
      <c r="G1597" s="118">
        <f t="shared" si="272"/>
        <v>1</v>
      </c>
      <c r="H1597" s="118">
        <f t="shared" si="268"/>
        <v>2028</v>
      </c>
      <c r="I1597" s="125">
        <f t="shared" si="273"/>
        <v>46759</v>
      </c>
      <c r="J1597" s="118">
        <f t="shared" si="269"/>
        <v>6</v>
      </c>
      <c r="K1597" s="118" t="str">
        <f t="shared" si="266"/>
        <v>6ª-feira</v>
      </c>
      <c r="L1597" s="124">
        <f t="shared" si="270"/>
        <v>2</v>
      </c>
    </row>
    <row r="1598" spans="5:12" x14ac:dyDescent="0.2">
      <c r="E1598" s="116">
        <f t="shared" si="267"/>
        <v>1594</v>
      </c>
      <c r="F1598" s="116">
        <f t="shared" si="271"/>
        <v>8</v>
      </c>
      <c r="G1598" s="118">
        <f t="shared" si="272"/>
        <v>1</v>
      </c>
      <c r="H1598" s="118">
        <f t="shared" si="268"/>
        <v>2028</v>
      </c>
      <c r="I1598" s="125">
        <f t="shared" si="273"/>
        <v>46760</v>
      </c>
      <c r="J1598" s="118">
        <f t="shared" si="269"/>
        <v>7</v>
      </c>
      <c r="K1598" s="118" t="str">
        <f t="shared" si="266"/>
        <v>SÁBADO</v>
      </c>
      <c r="L1598" s="124">
        <f t="shared" si="270"/>
        <v>1</v>
      </c>
    </row>
    <row r="1599" spans="5:12" x14ac:dyDescent="0.2">
      <c r="E1599" s="116">
        <f t="shared" si="267"/>
        <v>1595</v>
      </c>
      <c r="F1599" s="116">
        <f t="shared" si="271"/>
        <v>9</v>
      </c>
      <c r="G1599" s="118">
        <f t="shared" si="272"/>
        <v>1</v>
      </c>
      <c r="H1599" s="118">
        <f t="shared" si="268"/>
        <v>2028</v>
      </c>
      <c r="I1599" s="125">
        <f t="shared" si="273"/>
        <v>46761</v>
      </c>
      <c r="J1599" s="118">
        <f t="shared" si="269"/>
        <v>1</v>
      </c>
      <c r="K1599" s="118" t="str">
        <f t="shared" si="266"/>
        <v>DOMINGO</v>
      </c>
      <c r="L1599" s="124">
        <f t="shared" si="270"/>
        <v>0</v>
      </c>
    </row>
    <row r="1600" spans="5:12" x14ac:dyDescent="0.2">
      <c r="E1600" s="116">
        <f t="shared" si="267"/>
        <v>1596</v>
      </c>
      <c r="F1600" s="116">
        <f t="shared" si="271"/>
        <v>10</v>
      </c>
      <c r="G1600" s="118">
        <f t="shared" si="272"/>
        <v>1</v>
      </c>
      <c r="H1600" s="118">
        <f t="shared" si="268"/>
        <v>2028</v>
      </c>
      <c r="I1600" s="125">
        <f t="shared" si="273"/>
        <v>46762</v>
      </c>
      <c r="J1600" s="118">
        <f t="shared" si="269"/>
        <v>2</v>
      </c>
      <c r="K1600" s="118" t="str">
        <f t="shared" si="266"/>
        <v>2ª-feira</v>
      </c>
      <c r="L1600" s="124">
        <f t="shared" si="270"/>
        <v>0</v>
      </c>
    </row>
    <row r="1601" spans="5:12" x14ac:dyDescent="0.2">
      <c r="E1601" s="116">
        <f t="shared" si="267"/>
        <v>1597</v>
      </c>
      <c r="F1601" s="116">
        <f t="shared" si="271"/>
        <v>11</v>
      </c>
      <c r="G1601" s="118">
        <f t="shared" si="272"/>
        <v>1</v>
      </c>
      <c r="H1601" s="118">
        <f t="shared" si="268"/>
        <v>2028</v>
      </c>
      <c r="I1601" s="125">
        <f t="shared" si="273"/>
        <v>46763</v>
      </c>
      <c r="J1601" s="118">
        <f t="shared" si="269"/>
        <v>3</v>
      </c>
      <c r="K1601" s="118" t="str">
        <f t="shared" si="266"/>
        <v>3ª-feira</v>
      </c>
      <c r="L1601" s="124">
        <f t="shared" si="270"/>
        <v>0</v>
      </c>
    </row>
    <row r="1602" spans="5:12" x14ac:dyDescent="0.2">
      <c r="E1602" s="116">
        <f t="shared" si="267"/>
        <v>1598</v>
      </c>
      <c r="F1602" s="116">
        <f t="shared" si="271"/>
        <v>12</v>
      </c>
      <c r="G1602" s="118">
        <f t="shared" si="272"/>
        <v>1</v>
      </c>
      <c r="H1602" s="118">
        <f t="shared" si="268"/>
        <v>2028</v>
      </c>
      <c r="I1602" s="125">
        <f t="shared" si="273"/>
        <v>46764</v>
      </c>
      <c r="J1602" s="118">
        <f t="shared" si="269"/>
        <v>4</v>
      </c>
      <c r="K1602" s="118" t="str">
        <f t="shared" si="266"/>
        <v>4ª-feira</v>
      </c>
      <c r="L1602" s="124">
        <f t="shared" si="270"/>
        <v>0</v>
      </c>
    </row>
    <row r="1603" spans="5:12" x14ac:dyDescent="0.2">
      <c r="E1603" s="116">
        <f t="shared" si="267"/>
        <v>1599</v>
      </c>
      <c r="F1603" s="116">
        <f t="shared" si="271"/>
        <v>13</v>
      </c>
      <c r="G1603" s="118">
        <f t="shared" si="272"/>
        <v>1</v>
      </c>
      <c r="H1603" s="118">
        <f t="shared" si="268"/>
        <v>2028</v>
      </c>
      <c r="I1603" s="125">
        <f t="shared" si="273"/>
        <v>46765</v>
      </c>
      <c r="J1603" s="118">
        <f t="shared" si="269"/>
        <v>5</v>
      </c>
      <c r="K1603" s="118" t="str">
        <f t="shared" si="266"/>
        <v>5ª-feira</v>
      </c>
      <c r="L1603" s="124">
        <f t="shared" si="270"/>
        <v>0</v>
      </c>
    </row>
    <row r="1604" spans="5:12" x14ac:dyDescent="0.2">
      <c r="E1604" s="116">
        <f t="shared" si="267"/>
        <v>1600</v>
      </c>
      <c r="F1604" s="116">
        <f t="shared" si="271"/>
        <v>14</v>
      </c>
      <c r="G1604" s="118">
        <f t="shared" si="272"/>
        <v>1</v>
      </c>
      <c r="H1604" s="118">
        <f t="shared" si="268"/>
        <v>2028</v>
      </c>
      <c r="I1604" s="125">
        <f t="shared" si="273"/>
        <v>46766</v>
      </c>
      <c r="J1604" s="118">
        <f t="shared" si="269"/>
        <v>6</v>
      </c>
      <c r="K1604" s="118" t="str">
        <f t="shared" ref="K1604:K1667" si="274">VLOOKUP(J1604,$B$4:$C$10,2,FALSE)</f>
        <v>6ª-feira</v>
      </c>
      <c r="L1604" s="124">
        <f t="shared" si="270"/>
        <v>2</v>
      </c>
    </row>
    <row r="1605" spans="5:12" x14ac:dyDescent="0.2">
      <c r="E1605" s="116">
        <f t="shared" si="267"/>
        <v>1601</v>
      </c>
      <c r="F1605" s="116">
        <f t="shared" si="271"/>
        <v>15</v>
      </c>
      <c r="G1605" s="118">
        <f t="shared" si="272"/>
        <v>1</v>
      </c>
      <c r="H1605" s="118">
        <f t="shared" si="268"/>
        <v>2028</v>
      </c>
      <c r="I1605" s="125">
        <f t="shared" si="273"/>
        <v>46767</v>
      </c>
      <c r="J1605" s="118">
        <f t="shared" si="269"/>
        <v>7</v>
      </c>
      <c r="K1605" s="118" t="str">
        <f t="shared" si="274"/>
        <v>SÁBADO</v>
      </c>
      <c r="L1605" s="124">
        <f t="shared" si="270"/>
        <v>1</v>
      </c>
    </row>
    <row r="1606" spans="5:12" x14ac:dyDescent="0.2">
      <c r="E1606" s="116">
        <f t="shared" ref="E1606:E1669" si="275">E1605+1</f>
        <v>1602</v>
      </c>
      <c r="F1606" s="116">
        <f t="shared" si="271"/>
        <v>16</v>
      </c>
      <c r="G1606" s="118">
        <f t="shared" si="272"/>
        <v>1</v>
      </c>
      <c r="H1606" s="118">
        <f t="shared" ref="H1606:H1669" si="276">YEAR(I1606)</f>
        <v>2028</v>
      </c>
      <c r="I1606" s="125">
        <f t="shared" si="273"/>
        <v>46768</v>
      </c>
      <c r="J1606" s="118">
        <f t="shared" ref="J1606:J1669" si="277">WEEKDAY(I1606)</f>
        <v>1</v>
      </c>
      <c r="K1606" s="118" t="str">
        <f t="shared" si="274"/>
        <v>DOMINGO</v>
      </c>
      <c r="L1606" s="124">
        <f t="shared" si="270"/>
        <v>0</v>
      </c>
    </row>
    <row r="1607" spans="5:12" x14ac:dyDescent="0.2">
      <c r="E1607" s="116">
        <f t="shared" si="275"/>
        <v>1603</v>
      </c>
      <c r="F1607" s="116">
        <f t="shared" si="271"/>
        <v>17</v>
      </c>
      <c r="G1607" s="118">
        <f t="shared" si="272"/>
        <v>1</v>
      </c>
      <c r="H1607" s="118">
        <f t="shared" si="276"/>
        <v>2028</v>
      </c>
      <c r="I1607" s="125">
        <f t="shared" si="273"/>
        <v>46769</v>
      </c>
      <c r="J1607" s="118">
        <f t="shared" si="277"/>
        <v>2</v>
      </c>
      <c r="K1607" s="118" t="str">
        <f t="shared" si="274"/>
        <v>2ª-feira</v>
      </c>
      <c r="L1607" s="124">
        <f t="shared" si="270"/>
        <v>0</v>
      </c>
    </row>
    <row r="1608" spans="5:12" x14ac:dyDescent="0.2">
      <c r="E1608" s="116">
        <f t="shared" si="275"/>
        <v>1604</v>
      </c>
      <c r="F1608" s="116">
        <f t="shared" si="271"/>
        <v>18</v>
      </c>
      <c r="G1608" s="118">
        <f t="shared" si="272"/>
        <v>1</v>
      </c>
      <c r="H1608" s="118">
        <f t="shared" si="276"/>
        <v>2028</v>
      </c>
      <c r="I1608" s="125">
        <f t="shared" si="273"/>
        <v>46770</v>
      </c>
      <c r="J1608" s="118">
        <f t="shared" si="277"/>
        <v>3</v>
      </c>
      <c r="K1608" s="118" t="str">
        <f t="shared" si="274"/>
        <v>3ª-feira</v>
      </c>
      <c r="L1608" s="124">
        <f t="shared" si="270"/>
        <v>0</v>
      </c>
    </row>
    <row r="1609" spans="5:12" x14ac:dyDescent="0.2">
      <c r="E1609" s="116">
        <f t="shared" si="275"/>
        <v>1605</v>
      </c>
      <c r="F1609" s="116">
        <f t="shared" si="271"/>
        <v>19</v>
      </c>
      <c r="G1609" s="118">
        <f t="shared" si="272"/>
        <v>1</v>
      </c>
      <c r="H1609" s="118">
        <f t="shared" si="276"/>
        <v>2028</v>
      </c>
      <c r="I1609" s="125">
        <f t="shared" si="273"/>
        <v>46771</v>
      </c>
      <c r="J1609" s="118">
        <f t="shared" si="277"/>
        <v>4</v>
      </c>
      <c r="K1609" s="118" t="str">
        <f t="shared" si="274"/>
        <v>4ª-feira</v>
      </c>
      <c r="L1609" s="124">
        <f t="shared" ref="L1609:L1672" si="278">IF(J1609=6,2,IF(J1609=7,1,0))</f>
        <v>0</v>
      </c>
    </row>
    <row r="1610" spans="5:12" x14ac:dyDescent="0.2">
      <c r="E1610" s="116">
        <f t="shared" si="275"/>
        <v>1606</v>
      </c>
      <c r="F1610" s="116">
        <f t="shared" si="271"/>
        <v>20</v>
      </c>
      <c r="G1610" s="118">
        <f t="shared" si="272"/>
        <v>1</v>
      </c>
      <c r="H1610" s="118">
        <f t="shared" si="276"/>
        <v>2028</v>
      </c>
      <c r="I1610" s="125">
        <f t="shared" si="273"/>
        <v>46772</v>
      </c>
      <c r="J1610" s="118">
        <f t="shared" si="277"/>
        <v>5</v>
      </c>
      <c r="K1610" s="118" t="str">
        <f t="shared" si="274"/>
        <v>5ª-feira</v>
      </c>
      <c r="L1610" s="124">
        <f t="shared" si="278"/>
        <v>0</v>
      </c>
    </row>
    <row r="1611" spans="5:12" x14ac:dyDescent="0.2">
      <c r="E1611" s="116">
        <f t="shared" si="275"/>
        <v>1607</v>
      </c>
      <c r="F1611" s="116">
        <f t="shared" si="271"/>
        <v>21</v>
      </c>
      <c r="G1611" s="118">
        <f t="shared" si="272"/>
        <v>1</v>
      </c>
      <c r="H1611" s="118">
        <f t="shared" si="276"/>
        <v>2028</v>
      </c>
      <c r="I1611" s="125">
        <f t="shared" si="273"/>
        <v>46773</v>
      </c>
      <c r="J1611" s="118">
        <f t="shared" si="277"/>
        <v>6</v>
      </c>
      <c r="K1611" s="118" t="str">
        <f t="shared" si="274"/>
        <v>6ª-feira</v>
      </c>
      <c r="L1611" s="124">
        <f t="shared" si="278"/>
        <v>2</v>
      </c>
    </row>
    <row r="1612" spans="5:12" x14ac:dyDescent="0.2">
      <c r="E1612" s="116">
        <f t="shared" si="275"/>
        <v>1608</v>
      </c>
      <c r="F1612" s="116">
        <f t="shared" si="271"/>
        <v>22</v>
      </c>
      <c r="G1612" s="118">
        <f t="shared" si="272"/>
        <v>1</v>
      </c>
      <c r="H1612" s="118">
        <f t="shared" si="276"/>
        <v>2028</v>
      </c>
      <c r="I1612" s="125">
        <f t="shared" si="273"/>
        <v>46774</v>
      </c>
      <c r="J1612" s="118">
        <f t="shared" si="277"/>
        <v>7</v>
      </c>
      <c r="K1612" s="118" t="str">
        <f t="shared" si="274"/>
        <v>SÁBADO</v>
      </c>
      <c r="L1612" s="124">
        <f t="shared" si="278"/>
        <v>1</v>
      </c>
    </row>
    <row r="1613" spans="5:12" x14ac:dyDescent="0.2">
      <c r="E1613" s="116">
        <f t="shared" si="275"/>
        <v>1609</v>
      </c>
      <c r="F1613" s="116">
        <f t="shared" si="271"/>
        <v>23</v>
      </c>
      <c r="G1613" s="118">
        <f t="shared" si="272"/>
        <v>1</v>
      </c>
      <c r="H1613" s="118">
        <f t="shared" si="276"/>
        <v>2028</v>
      </c>
      <c r="I1613" s="125">
        <f t="shared" si="273"/>
        <v>46775</v>
      </c>
      <c r="J1613" s="118">
        <f t="shared" si="277"/>
        <v>1</v>
      </c>
      <c r="K1613" s="118" t="str">
        <f t="shared" si="274"/>
        <v>DOMINGO</v>
      </c>
      <c r="L1613" s="124">
        <f t="shared" si="278"/>
        <v>0</v>
      </c>
    </row>
    <row r="1614" spans="5:12" x14ac:dyDescent="0.2">
      <c r="E1614" s="116">
        <f t="shared" si="275"/>
        <v>1610</v>
      </c>
      <c r="F1614" s="116">
        <f t="shared" si="271"/>
        <v>24</v>
      </c>
      <c r="G1614" s="118">
        <f t="shared" si="272"/>
        <v>1</v>
      </c>
      <c r="H1614" s="118">
        <f t="shared" si="276"/>
        <v>2028</v>
      </c>
      <c r="I1614" s="125">
        <f t="shared" si="273"/>
        <v>46776</v>
      </c>
      <c r="J1614" s="118">
        <f t="shared" si="277"/>
        <v>2</v>
      </c>
      <c r="K1614" s="118" t="str">
        <f t="shared" si="274"/>
        <v>2ª-feira</v>
      </c>
      <c r="L1614" s="124">
        <f t="shared" si="278"/>
        <v>0</v>
      </c>
    </row>
    <row r="1615" spans="5:12" x14ac:dyDescent="0.2">
      <c r="E1615" s="116">
        <f t="shared" si="275"/>
        <v>1611</v>
      </c>
      <c r="F1615" s="116">
        <f t="shared" si="271"/>
        <v>25</v>
      </c>
      <c r="G1615" s="118">
        <f t="shared" si="272"/>
        <v>1</v>
      </c>
      <c r="H1615" s="118">
        <f t="shared" si="276"/>
        <v>2028</v>
      </c>
      <c r="I1615" s="125">
        <f t="shared" si="273"/>
        <v>46777</v>
      </c>
      <c r="J1615" s="118">
        <f t="shared" si="277"/>
        <v>3</v>
      </c>
      <c r="K1615" s="118" t="str">
        <f t="shared" si="274"/>
        <v>3ª-feira</v>
      </c>
      <c r="L1615" s="124">
        <f t="shared" si="278"/>
        <v>0</v>
      </c>
    </row>
    <row r="1616" spans="5:12" x14ac:dyDescent="0.2">
      <c r="E1616" s="116">
        <f t="shared" si="275"/>
        <v>1612</v>
      </c>
      <c r="F1616" s="116">
        <f t="shared" si="271"/>
        <v>26</v>
      </c>
      <c r="G1616" s="118">
        <f t="shared" si="272"/>
        <v>1</v>
      </c>
      <c r="H1616" s="118">
        <f t="shared" si="276"/>
        <v>2028</v>
      </c>
      <c r="I1616" s="125">
        <f t="shared" si="273"/>
        <v>46778</v>
      </c>
      <c r="J1616" s="118">
        <f t="shared" si="277"/>
        <v>4</v>
      </c>
      <c r="K1616" s="118" t="str">
        <f t="shared" si="274"/>
        <v>4ª-feira</v>
      </c>
      <c r="L1616" s="124">
        <f t="shared" si="278"/>
        <v>0</v>
      </c>
    </row>
    <row r="1617" spans="5:12" x14ac:dyDescent="0.2">
      <c r="E1617" s="116">
        <f t="shared" si="275"/>
        <v>1613</v>
      </c>
      <c r="F1617" s="116">
        <f t="shared" si="271"/>
        <v>27</v>
      </c>
      <c r="G1617" s="118">
        <f t="shared" si="272"/>
        <v>1</v>
      </c>
      <c r="H1617" s="118">
        <f t="shared" si="276"/>
        <v>2028</v>
      </c>
      <c r="I1617" s="125">
        <f t="shared" si="273"/>
        <v>46779</v>
      </c>
      <c r="J1617" s="118">
        <f t="shared" si="277"/>
        <v>5</v>
      </c>
      <c r="K1617" s="118" t="str">
        <f t="shared" si="274"/>
        <v>5ª-feira</v>
      </c>
      <c r="L1617" s="124">
        <f t="shared" si="278"/>
        <v>0</v>
      </c>
    </row>
    <row r="1618" spans="5:12" x14ac:dyDescent="0.2">
      <c r="E1618" s="116">
        <f t="shared" si="275"/>
        <v>1614</v>
      </c>
      <c r="F1618" s="116">
        <f t="shared" si="271"/>
        <v>28</v>
      </c>
      <c r="G1618" s="118">
        <f t="shared" si="272"/>
        <v>1</v>
      </c>
      <c r="H1618" s="118">
        <f t="shared" si="276"/>
        <v>2028</v>
      </c>
      <c r="I1618" s="125">
        <f t="shared" si="273"/>
        <v>46780</v>
      </c>
      <c r="J1618" s="118">
        <f t="shared" si="277"/>
        <v>6</v>
      </c>
      <c r="K1618" s="118" t="str">
        <f t="shared" si="274"/>
        <v>6ª-feira</v>
      </c>
      <c r="L1618" s="124">
        <f t="shared" si="278"/>
        <v>2</v>
      </c>
    </row>
    <row r="1619" spans="5:12" x14ac:dyDescent="0.2">
      <c r="E1619" s="116">
        <f t="shared" si="275"/>
        <v>1615</v>
      </c>
      <c r="F1619" s="116">
        <f t="shared" si="271"/>
        <v>29</v>
      </c>
      <c r="G1619" s="118">
        <f t="shared" si="272"/>
        <v>1</v>
      </c>
      <c r="H1619" s="118">
        <f t="shared" si="276"/>
        <v>2028</v>
      </c>
      <c r="I1619" s="125">
        <f t="shared" si="273"/>
        <v>46781</v>
      </c>
      <c r="J1619" s="118">
        <f t="shared" si="277"/>
        <v>7</v>
      </c>
      <c r="K1619" s="118" t="str">
        <f t="shared" si="274"/>
        <v>SÁBADO</v>
      </c>
      <c r="L1619" s="124">
        <f t="shared" si="278"/>
        <v>1</v>
      </c>
    </row>
    <row r="1620" spans="5:12" x14ac:dyDescent="0.2">
      <c r="E1620" s="116">
        <f t="shared" si="275"/>
        <v>1616</v>
      </c>
      <c r="F1620" s="116">
        <f t="shared" si="271"/>
        <v>30</v>
      </c>
      <c r="G1620" s="118">
        <f t="shared" si="272"/>
        <v>1</v>
      </c>
      <c r="H1620" s="118">
        <f t="shared" si="276"/>
        <v>2028</v>
      </c>
      <c r="I1620" s="125">
        <f t="shared" si="273"/>
        <v>46782</v>
      </c>
      <c r="J1620" s="118">
        <f t="shared" si="277"/>
        <v>1</v>
      </c>
      <c r="K1620" s="118" t="str">
        <f t="shared" si="274"/>
        <v>DOMINGO</v>
      </c>
      <c r="L1620" s="124">
        <f t="shared" si="278"/>
        <v>0</v>
      </c>
    </row>
    <row r="1621" spans="5:12" x14ac:dyDescent="0.2">
      <c r="E1621" s="116">
        <f t="shared" si="275"/>
        <v>1617</v>
      </c>
      <c r="F1621" s="116">
        <f t="shared" si="271"/>
        <v>31</v>
      </c>
      <c r="G1621" s="118">
        <f t="shared" si="272"/>
        <v>1</v>
      </c>
      <c r="H1621" s="118">
        <f t="shared" si="276"/>
        <v>2028</v>
      </c>
      <c r="I1621" s="125">
        <f t="shared" si="273"/>
        <v>46783</v>
      </c>
      <c r="J1621" s="118">
        <f t="shared" si="277"/>
        <v>2</v>
      </c>
      <c r="K1621" s="118" t="str">
        <f t="shared" si="274"/>
        <v>2ª-feira</v>
      </c>
      <c r="L1621" s="124">
        <f t="shared" si="278"/>
        <v>0</v>
      </c>
    </row>
    <row r="1622" spans="5:12" x14ac:dyDescent="0.2">
      <c r="E1622" s="116">
        <f t="shared" si="275"/>
        <v>1618</v>
      </c>
      <c r="F1622" s="116">
        <f t="shared" ref="F1622:F1685" si="279">DAY(I1622)</f>
        <v>1</v>
      </c>
      <c r="G1622" s="118">
        <f t="shared" ref="G1622:G1685" si="280">MONTH(I1622)</f>
        <v>2</v>
      </c>
      <c r="H1622" s="118">
        <f t="shared" si="276"/>
        <v>2028</v>
      </c>
      <c r="I1622" s="125">
        <f t="shared" ref="I1622:I1685" si="281">I1621+1</f>
        <v>46784</v>
      </c>
      <c r="J1622" s="118">
        <f t="shared" si="277"/>
        <v>3</v>
      </c>
      <c r="K1622" s="118" t="str">
        <f t="shared" si="274"/>
        <v>3ª-feira</v>
      </c>
      <c r="L1622" s="124">
        <f t="shared" si="278"/>
        <v>0</v>
      </c>
    </row>
    <row r="1623" spans="5:12" x14ac:dyDescent="0.2">
      <c r="E1623" s="116">
        <f t="shared" si="275"/>
        <v>1619</v>
      </c>
      <c r="F1623" s="116">
        <f t="shared" si="279"/>
        <v>2</v>
      </c>
      <c r="G1623" s="118">
        <f t="shared" si="280"/>
        <v>2</v>
      </c>
      <c r="H1623" s="118">
        <f t="shared" si="276"/>
        <v>2028</v>
      </c>
      <c r="I1623" s="125">
        <f t="shared" si="281"/>
        <v>46785</v>
      </c>
      <c r="J1623" s="118">
        <f t="shared" si="277"/>
        <v>4</v>
      </c>
      <c r="K1623" s="118" t="str">
        <f t="shared" si="274"/>
        <v>4ª-feira</v>
      </c>
      <c r="L1623" s="124">
        <f t="shared" si="278"/>
        <v>0</v>
      </c>
    </row>
    <row r="1624" spans="5:12" x14ac:dyDescent="0.2">
      <c r="E1624" s="116">
        <f t="shared" si="275"/>
        <v>1620</v>
      </c>
      <c r="F1624" s="116">
        <f t="shared" si="279"/>
        <v>3</v>
      </c>
      <c r="G1624" s="118">
        <f t="shared" si="280"/>
        <v>2</v>
      </c>
      <c r="H1624" s="118">
        <f t="shared" si="276"/>
        <v>2028</v>
      </c>
      <c r="I1624" s="125">
        <f t="shared" si="281"/>
        <v>46786</v>
      </c>
      <c r="J1624" s="118">
        <f t="shared" si="277"/>
        <v>5</v>
      </c>
      <c r="K1624" s="118" t="str">
        <f t="shared" si="274"/>
        <v>5ª-feira</v>
      </c>
      <c r="L1624" s="124">
        <f t="shared" si="278"/>
        <v>0</v>
      </c>
    </row>
    <row r="1625" spans="5:12" x14ac:dyDescent="0.2">
      <c r="E1625" s="116">
        <f t="shared" si="275"/>
        <v>1621</v>
      </c>
      <c r="F1625" s="116">
        <f t="shared" si="279"/>
        <v>4</v>
      </c>
      <c r="G1625" s="118">
        <f t="shared" si="280"/>
        <v>2</v>
      </c>
      <c r="H1625" s="118">
        <f t="shared" si="276"/>
        <v>2028</v>
      </c>
      <c r="I1625" s="125">
        <f t="shared" si="281"/>
        <v>46787</v>
      </c>
      <c r="J1625" s="118">
        <f t="shared" si="277"/>
        <v>6</v>
      </c>
      <c r="K1625" s="118" t="str">
        <f t="shared" si="274"/>
        <v>6ª-feira</v>
      </c>
      <c r="L1625" s="124">
        <f t="shared" si="278"/>
        <v>2</v>
      </c>
    </row>
    <row r="1626" spans="5:12" x14ac:dyDescent="0.2">
      <c r="E1626" s="116">
        <f t="shared" si="275"/>
        <v>1622</v>
      </c>
      <c r="F1626" s="116">
        <f t="shared" si="279"/>
        <v>5</v>
      </c>
      <c r="G1626" s="118">
        <f t="shared" si="280"/>
        <v>2</v>
      </c>
      <c r="H1626" s="118">
        <f t="shared" si="276"/>
        <v>2028</v>
      </c>
      <c r="I1626" s="125">
        <f t="shared" si="281"/>
        <v>46788</v>
      </c>
      <c r="J1626" s="118">
        <f t="shared" si="277"/>
        <v>7</v>
      </c>
      <c r="K1626" s="118" t="str">
        <f t="shared" si="274"/>
        <v>SÁBADO</v>
      </c>
      <c r="L1626" s="124">
        <f t="shared" si="278"/>
        <v>1</v>
      </c>
    </row>
    <row r="1627" spans="5:12" x14ac:dyDescent="0.2">
      <c r="E1627" s="116">
        <f t="shared" si="275"/>
        <v>1623</v>
      </c>
      <c r="F1627" s="116">
        <f t="shared" si="279"/>
        <v>6</v>
      </c>
      <c r="G1627" s="118">
        <f t="shared" si="280"/>
        <v>2</v>
      </c>
      <c r="H1627" s="118">
        <f t="shared" si="276"/>
        <v>2028</v>
      </c>
      <c r="I1627" s="125">
        <f t="shared" si="281"/>
        <v>46789</v>
      </c>
      <c r="J1627" s="118">
        <f t="shared" si="277"/>
        <v>1</v>
      </c>
      <c r="K1627" s="118" t="str">
        <f t="shared" si="274"/>
        <v>DOMINGO</v>
      </c>
      <c r="L1627" s="124">
        <f t="shared" si="278"/>
        <v>0</v>
      </c>
    </row>
    <row r="1628" spans="5:12" x14ac:dyDescent="0.2">
      <c r="E1628" s="116">
        <f t="shared" si="275"/>
        <v>1624</v>
      </c>
      <c r="F1628" s="116">
        <f t="shared" si="279"/>
        <v>7</v>
      </c>
      <c r="G1628" s="118">
        <f t="shared" si="280"/>
        <v>2</v>
      </c>
      <c r="H1628" s="118">
        <f t="shared" si="276"/>
        <v>2028</v>
      </c>
      <c r="I1628" s="125">
        <f t="shared" si="281"/>
        <v>46790</v>
      </c>
      <c r="J1628" s="118">
        <f t="shared" si="277"/>
        <v>2</v>
      </c>
      <c r="K1628" s="118" t="str">
        <f t="shared" si="274"/>
        <v>2ª-feira</v>
      </c>
      <c r="L1628" s="124">
        <f t="shared" si="278"/>
        <v>0</v>
      </c>
    </row>
    <row r="1629" spans="5:12" x14ac:dyDescent="0.2">
      <c r="E1629" s="116">
        <f t="shared" si="275"/>
        <v>1625</v>
      </c>
      <c r="F1629" s="116">
        <f t="shared" si="279"/>
        <v>8</v>
      </c>
      <c r="G1629" s="118">
        <f t="shared" si="280"/>
        <v>2</v>
      </c>
      <c r="H1629" s="118">
        <f t="shared" si="276"/>
        <v>2028</v>
      </c>
      <c r="I1629" s="125">
        <f t="shared" si="281"/>
        <v>46791</v>
      </c>
      <c r="J1629" s="118">
        <f t="shared" si="277"/>
        <v>3</v>
      </c>
      <c r="K1629" s="118" t="str">
        <f t="shared" si="274"/>
        <v>3ª-feira</v>
      </c>
      <c r="L1629" s="124">
        <f t="shared" si="278"/>
        <v>0</v>
      </c>
    </row>
    <row r="1630" spans="5:12" x14ac:dyDescent="0.2">
      <c r="E1630" s="116">
        <f t="shared" si="275"/>
        <v>1626</v>
      </c>
      <c r="F1630" s="116">
        <f t="shared" si="279"/>
        <v>9</v>
      </c>
      <c r="G1630" s="118">
        <f t="shared" si="280"/>
        <v>2</v>
      </c>
      <c r="H1630" s="118">
        <f t="shared" si="276"/>
        <v>2028</v>
      </c>
      <c r="I1630" s="125">
        <f t="shared" si="281"/>
        <v>46792</v>
      </c>
      <c r="J1630" s="118">
        <f t="shared" si="277"/>
        <v>4</v>
      </c>
      <c r="K1630" s="118" t="str">
        <f t="shared" si="274"/>
        <v>4ª-feira</v>
      </c>
      <c r="L1630" s="124">
        <f t="shared" si="278"/>
        <v>0</v>
      </c>
    </row>
    <row r="1631" spans="5:12" x14ac:dyDescent="0.2">
      <c r="E1631" s="116">
        <f t="shared" si="275"/>
        <v>1627</v>
      </c>
      <c r="F1631" s="116">
        <f t="shared" si="279"/>
        <v>10</v>
      </c>
      <c r="G1631" s="118">
        <f t="shared" si="280"/>
        <v>2</v>
      </c>
      <c r="H1631" s="118">
        <f t="shared" si="276"/>
        <v>2028</v>
      </c>
      <c r="I1631" s="125">
        <f t="shared" si="281"/>
        <v>46793</v>
      </c>
      <c r="J1631" s="118">
        <f t="shared" si="277"/>
        <v>5</v>
      </c>
      <c r="K1631" s="118" t="str">
        <f t="shared" si="274"/>
        <v>5ª-feira</v>
      </c>
      <c r="L1631" s="124">
        <f t="shared" si="278"/>
        <v>0</v>
      </c>
    </row>
    <row r="1632" spans="5:12" x14ac:dyDescent="0.2">
      <c r="E1632" s="116">
        <f t="shared" si="275"/>
        <v>1628</v>
      </c>
      <c r="F1632" s="116">
        <f t="shared" si="279"/>
        <v>11</v>
      </c>
      <c r="G1632" s="118">
        <f t="shared" si="280"/>
        <v>2</v>
      </c>
      <c r="H1632" s="118">
        <f t="shared" si="276"/>
        <v>2028</v>
      </c>
      <c r="I1632" s="125">
        <f t="shared" si="281"/>
        <v>46794</v>
      </c>
      <c r="J1632" s="118">
        <f t="shared" si="277"/>
        <v>6</v>
      </c>
      <c r="K1632" s="118" t="str">
        <f t="shared" si="274"/>
        <v>6ª-feira</v>
      </c>
      <c r="L1632" s="124">
        <f t="shared" si="278"/>
        <v>2</v>
      </c>
    </row>
    <row r="1633" spans="5:12" x14ac:dyDescent="0.2">
      <c r="E1633" s="116">
        <f t="shared" si="275"/>
        <v>1629</v>
      </c>
      <c r="F1633" s="116">
        <f t="shared" si="279"/>
        <v>12</v>
      </c>
      <c r="G1633" s="118">
        <f t="shared" si="280"/>
        <v>2</v>
      </c>
      <c r="H1633" s="118">
        <f t="shared" si="276"/>
        <v>2028</v>
      </c>
      <c r="I1633" s="125">
        <f t="shared" si="281"/>
        <v>46795</v>
      </c>
      <c r="J1633" s="118">
        <f t="shared" si="277"/>
        <v>7</v>
      </c>
      <c r="K1633" s="118" t="str">
        <f t="shared" si="274"/>
        <v>SÁBADO</v>
      </c>
      <c r="L1633" s="124">
        <f t="shared" si="278"/>
        <v>1</v>
      </c>
    </row>
    <row r="1634" spans="5:12" x14ac:dyDescent="0.2">
      <c r="E1634" s="116">
        <f t="shared" si="275"/>
        <v>1630</v>
      </c>
      <c r="F1634" s="116">
        <f t="shared" si="279"/>
        <v>13</v>
      </c>
      <c r="G1634" s="118">
        <f t="shared" si="280"/>
        <v>2</v>
      </c>
      <c r="H1634" s="118">
        <f t="shared" si="276"/>
        <v>2028</v>
      </c>
      <c r="I1634" s="125">
        <f t="shared" si="281"/>
        <v>46796</v>
      </c>
      <c r="J1634" s="118">
        <f t="shared" si="277"/>
        <v>1</v>
      </c>
      <c r="K1634" s="118" t="str">
        <f t="shared" si="274"/>
        <v>DOMINGO</v>
      </c>
      <c r="L1634" s="124">
        <f t="shared" si="278"/>
        <v>0</v>
      </c>
    </row>
    <row r="1635" spans="5:12" x14ac:dyDescent="0.2">
      <c r="E1635" s="116">
        <f t="shared" si="275"/>
        <v>1631</v>
      </c>
      <c r="F1635" s="116">
        <f t="shared" si="279"/>
        <v>14</v>
      </c>
      <c r="G1635" s="118">
        <f t="shared" si="280"/>
        <v>2</v>
      </c>
      <c r="H1635" s="118">
        <f t="shared" si="276"/>
        <v>2028</v>
      </c>
      <c r="I1635" s="125">
        <f t="shared" si="281"/>
        <v>46797</v>
      </c>
      <c r="J1635" s="118">
        <f t="shared" si="277"/>
        <v>2</v>
      </c>
      <c r="K1635" s="118" t="str">
        <f t="shared" si="274"/>
        <v>2ª-feira</v>
      </c>
      <c r="L1635" s="124">
        <f t="shared" si="278"/>
        <v>0</v>
      </c>
    </row>
    <row r="1636" spans="5:12" x14ac:dyDescent="0.2">
      <c r="E1636" s="116">
        <f t="shared" si="275"/>
        <v>1632</v>
      </c>
      <c r="F1636" s="116">
        <f t="shared" si="279"/>
        <v>15</v>
      </c>
      <c r="G1636" s="118">
        <f t="shared" si="280"/>
        <v>2</v>
      </c>
      <c r="H1636" s="118">
        <f t="shared" si="276"/>
        <v>2028</v>
      </c>
      <c r="I1636" s="125">
        <f t="shared" si="281"/>
        <v>46798</v>
      </c>
      <c r="J1636" s="118">
        <f t="shared" si="277"/>
        <v>3</v>
      </c>
      <c r="K1636" s="118" t="str">
        <f t="shared" si="274"/>
        <v>3ª-feira</v>
      </c>
      <c r="L1636" s="124">
        <f t="shared" si="278"/>
        <v>0</v>
      </c>
    </row>
    <row r="1637" spans="5:12" x14ac:dyDescent="0.2">
      <c r="E1637" s="116">
        <f t="shared" si="275"/>
        <v>1633</v>
      </c>
      <c r="F1637" s="116">
        <f t="shared" si="279"/>
        <v>16</v>
      </c>
      <c r="G1637" s="118">
        <f t="shared" si="280"/>
        <v>2</v>
      </c>
      <c r="H1637" s="118">
        <f t="shared" si="276"/>
        <v>2028</v>
      </c>
      <c r="I1637" s="125">
        <f t="shared" si="281"/>
        <v>46799</v>
      </c>
      <c r="J1637" s="118">
        <f t="shared" si="277"/>
        <v>4</v>
      </c>
      <c r="K1637" s="118" t="str">
        <f t="shared" si="274"/>
        <v>4ª-feira</v>
      </c>
      <c r="L1637" s="124">
        <f t="shared" si="278"/>
        <v>0</v>
      </c>
    </row>
    <row r="1638" spans="5:12" x14ac:dyDescent="0.2">
      <c r="E1638" s="116">
        <f t="shared" si="275"/>
        <v>1634</v>
      </c>
      <c r="F1638" s="116">
        <f t="shared" si="279"/>
        <v>17</v>
      </c>
      <c r="G1638" s="118">
        <f t="shared" si="280"/>
        <v>2</v>
      </c>
      <c r="H1638" s="118">
        <f t="shared" si="276"/>
        <v>2028</v>
      </c>
      <c r="I1638" s="125">
        <f t="shared" si="281"/>
        <v>46800</v>
      </c>
      <c r="J1638" s="118">
        <f t="shared" si="277"/>
        <v>5</v>
      </c>
      <c r="K1638" s="118" t="str">
        <f t="shared" si="274"/>
        <v>5ª-feira</v>
      </c>
      <c r="L1638" s="124">
        <f t="shared" si="278"/>
        <v>0</v>
      </c>
    </row>
    <row r="1639" spans="5:12" x14ac:dyDescent="0.2">
      <c r="E1639" s="116">
        <f t="shared" si="275"/>
        <v>1635</v>
      </c>
      <c r="F1639" s="116">
        <f t="shared" si="279"/>
        <v>18</v>
      </c>
      <c r="G1639" s="118">
        <f t="shared" si="280"/>
        <v>2</v>
      </c>
      <c r="H1639" s="118">
        <f t="shared" si="276"/>
        <v>2028</v>
      </c>
      <c r="I1639" s="125">
        <f t="shared" si="281"/>
        <v>46801</v>
      </c>
      <c r="J1639" s="118">
        <f t="shared" si="277"/>
        <v>6</v>
      </c>
      <c r="K1639" s="118" t="str">
        <f t="shared" si="274"/>
        <v>6ª-feira</v>
      </c>
      <c r="L1639" s="124">
        <f t="shared" si="278"/>
        <v>2</v>
      </c>
    </row>
    <row r="1640" spans="5:12" x14ac:dyDescent="0.2">
      <c r="E1640" s="116">
        <f t="shared" si="275"/>
        <v>1636</v>
      </c>
      <c r="F1640" s="116">
        <f t="shared" si="279"/>
        <v>19</v>
      </c>
      <c r="G1640" s="118">
        <f t="shared" si="280"/>
        <v>2</v>
      </c>
      <c r="H1640" s="118">
        <f t="shared" si="276"/>
        <v>2028</v>
      </c>
      <c r="I1640" s="125">
        <f t="shared" si="281"/>
        <v>46802</v>
      </c>
      <c r="J1640" s="118">
        <f t="shared" si="277"/>
        <v>7</v>
      </c>
      <c r="K1640" s="118" t="str">
        <f t="shared" si="274"/>
        <v>SÁBADO</v>
      </c>
      <c r="L1640" s="124">
        <f t="shared" si="278"/>
        <v>1</v>
      </c>
    </row>
    <row r="1641" spans="5:12" x14ac:dyDescent="0.2">
      <c r="E1641" s="116">
        <f t="shared" si="275"/>
        <v>1637</v>
      </c>
      <c r="F1641" s="116">
        <f t="shared" si="279"/>
        <v>20</v>
      </c>
      <c r="G1641" s="118">
        <f t="shared" si="280"/>
        <v>2</v>
      </c>
      <c r="H1641" s="118">
        <f t="shared" si="276"/>
        <v>2028</v>
      </c>
      <c r="I1641" s="125">
        <f t="shared" si="281"/>
        <v>46803</v>
      </c>
      <c r="J1641" s="118">
        <f t="shared" si="277"/>
        <v>1</v>
      </c>
      <c r="K1641" s="118" t="str">
        <f t="shared" si="274"/>
        <v>DOMINGO</v>
      </c>
      <c r="L1641" s="124">
        <f t="shared" si="278"/>
        <v>0</v>
      </c>
    </row>
    <row r="1642" spans="5:12" x14ac:dyDescent="0.2">
      <c r="E1642" s="116">
        <f t="shared" si="275"/>
        <v>1638</v>
      </c>
      <c r="F1642" s="116">
        <f t="shared" si="279"/>
        <v>21</v>
      </c>
      <c r="G1642" s="118">
        <f t="shared" si="280"/>
        <v>2</v>
      </c>
      <c r="H1642" s="118">
        <f t="shared" si="276"/>
        <v>2028</v>
      </c>
      <c r="I1642" s="125">
        <f t="shared" si="281"/>
        <v>46804</v>
      </c>
      <c r="J1642" s="118">
        <f t="shared" si="277"/>
        <v>2</v>
      </c>
      <c r="K1642" s="118" t="str">
        <f t="shared" si="274"/>
        <v>2ª-feira</v>
      </c>
      <c r="L1642" s="124">
        <f t="shared" si="278"/>
        <v>0</v>
      </c>
    </row>
    <row r="1643" spans="5:12" x14ac:dyDescent="0.2">
      <c r="E1643" s="116">
        <f t="shared" si="275"/>
        <v>1639</v>
      </c>
      <c r="F1643" s="116">
        <f t="shared" si="279"/>
        <v>22</v>
      </c>
      <c r="G1643" s="118">
        <f t="shared" si="280"/>
        <v>2</v>
      </c>
      <c r="H1643" s="118">
        <f t="shared" si="276"/>
        <v>2028</v>
      </c>
      <c r="I1643" s="125">
        <f t="shared" si="281"/>
        <v>46805</v>
      </c>
      <c r="J1643" s="118">
        <f t="shared" si="277"/>
        <v>3</v>
      </c>
      <c r="K1643" s="118" t="str">
        <f t="shared" si="274"/>
        <v>3ª-feira</v>
      </c>
      <c r="L1643" s="124">
        <f t="shared" si="278"/>
        <v>0</v>
      </c>
    </row>
    <row r="1644" spans="5:12" x14ac:dyDescent="0.2">
      <c r="E1644" s="116">
        <f t="shared" si="275"/>
        <v>1640</v>
      </c>
      <c r="F1644" s="116">
        <f t="shared" si="279"/>
        <v>23</v>
      </c>
      <c r="G1644" s="118">
        <f t="shared" si="280"/>
        <v>2</v>
      </c>
      <c r="H1644" s="118">
        <f t="shared" si="276"/>
        <v>2028</v>
      </c>
      <c r="I1644" s="125">
        <f t="shared" si="281"/>
        <v>46806</v>
      </c>
      <c r="J1644" s="118">
        <f t="shared" si="277"/>
        <v>4</v>
      </c>
      <c r="K1644" s="118" t="str">
        <f t="shared" si="274"/>
        <v>4ª-feira</v>
      </c>
      <c r="L1644" s="124">
        <f t="shared" si="278"/>
        <v>0</v>
      </c>
    </row>
    <row r="1645" spans="5:12" x14ac:dyDescent="0.2">
      <c r="E1645" s="116">
        <f t="shared" si="275"/>
        <v>1641</v>
      </c>
      <c r="F1645" s="116">
        <f t="shared" si="279"/>
        <v>24</v>
      </c>
      <c r="G1645" s="118">
        <f t="shared" si="280"/>
        <v>2</v>
      </c>
      <c r="H1645" s="118">
        <f t="shared" si="276"/>
        <v>2028</v>
      </c>
      <c r="I1645" s="125">
        <f t="shared" si="281"/>
        <v>46807</v>
      </c>
      <c r="J1645" s="118">
        <f t="shared" si="277"/>
        <v>5</v>
      </c>
      <c r="K1645" s="118" t="str">
        <f t="shared" si="274"/>
        <v>5ª-feira</v>
      </c>
      <c r="L1645" s="124">
        <f t="shared" si="278"/>
        <v>0</v>
      </c>
    </row>
    <row r="1646" spans="5:12" x14ac:dyDescent="0.2">
      <c r="E1646" s="116">
        <f t="shared" si="275"/>
        <v>1642</v>
      </c>
      <c r="F1646" s="116">
        <f t="shared" si="279"/>
        <v>25</v>
      </c>
      <c r="G1646" s="118">
        <f t="shared" si="280"/>
        <v>2</v>
      </c>
      <c r="H1646" s="118">
        <f t="shared" si="276"/>
        <v>2028</v>
      </c>
      <c r="I1646" s="125">
        <f t="shared" si="281"/>
        <v>46808</v>
      </c>
      <c r="J1646" s="118">
        <f t="shared" si="277"/>
        <v>6</v>
      </c>
      <c r="K1646" s="118" t="str">
        <f t="shared" si="274"/>
        <v>6ª-feira</v>
      </c>
      <c r="L1646" s="124">
        <f t="shared" si="278"/>
        <v>2</v>
      </c>
    </row>
    <row r="1647" spans="5:12" x14ac:dyDescent="0.2">
      <c r="E1647" s="116">
        <f t="shared" si="275"/>
        <v>1643</v>
      </c>
      <c r="F1647" s="116">
        <f t="shared" si="279"/>
        <v>26</v>
      </c>
      <c r="G1647" s="118">
        <f t="shared" si="280"/>
        <v>2</v>
      </c>
      <c r="H1647" s="118">
        <f t="shared" si="276"/>
        <v>2028</v>
      </c>
      <c r="I1647" s="125">
        <f t="shared" si="281"/>
        <v>46809</v>
      </c>
      <c r="J1647" s="118">
        <f t="shared" si="277"/>
        <v>7</v>
      </c>
      <c r="K1647" s="118" t="str">
        <f t="shared" si="274"/>
        <v>SÁBADO</v>
      </c>
      <c r="L1647" s="124">
        <f t="shared" si="278"/>
        <v>1</v>
      </c>
    </row>
    <row r="1648" spans="5:12" x14ac:dyDescent="0.2">
      <c r="E1648" s="116">
        <f t="shared" si="275"/>
        <v>1644</v>
      </c>
      <c r="F1648" s="116">
        <f t="shared" si="279"/>
        <v>27</v>
      </c>
      <c r="G1648" s="118">
        <f t="shared" si="280"/>
        <v>2</v>
      </c>
      <c r="H1648" s="118">
        <f t="shared" si="276"/>
        <v>2028</v>
      </c>
      <c r="I1648" s="125">
        <f t="shared" si="281"/>
        <v>46810</v>
      </c>
      <c r="J1648" s="118">
        <f t="shared" si="277"/>
        <v>1</v>
      </c>
      <c r="K1648" s="118" t="str">
        <f t="shared" si="274"/>
        <v>DOMINGO</v>
      </c>
      <c r="L1648" s="124">
        <f t="shared" si="278"/>
        <v>0</v>
      </c>
    </row>
    <row r="1649" spans="5:12" x14ac:dyDescent="0.2">
      <c r="E1649" s="116">
        <f t="shared" si="275"/>
        <v>1645</v>
      </c>
      <c r="F1649" s="116">
        <f t="shared" si="279"/>
        <v>28</v>
      </c>
      <c r="G1649" s="118">
        <f t="shared" si="280"/>
        <v>2</v>
      </c>
      <c r="H1649" s="118">
        <f t="shared" si="276"/>
        <v>2028</v>
      </c>
      <c r="I1649" s="125">
        <f t="shared" si="281"/>
        <v>46811</v>
      </c>
      <c r="J1649" s="118">
        <f t="shared" si="277"/>
        <v>2</v>
      </c>
      <c r="K1649" s="118" t="str">
        <f t="shared" si="274"/>
        <v>2ª-feira</v>
      </c>
      <c r="L1649" s="124">
        <f t="shared" si="278"/>
        <v>0</v>
      </c>
    </row>
    <row r="1650" spans="5:12" x14ac:dyDescent="0.2">
      <c r="E1650" s="116">
        <f t="shared" si="275"/>
        <v>1646</v>
      </c>
      <c r="F1650" s="116">
        <f t="shared" si="279"/>
        <v>29</v>
      </c>
      <c r="G1650" s="118">
        <f t="shared" si="280"/>
        <v>2</v>
      </c>
      <c r="H1650" s="118">
        <f t="shared" si="276"/>
        <v>2028</v>
      </c>
      <c r="I1650" s="125">
        <f t="shared" si="281"/>
        <v>46812</v>
      </c>
      <c r="J1650" s="118">
        <f t="shared" si="277"/>
        <v>3</v>
      </c>
      <c r="K1650" s="118" t="str">
        <f t="shared" si="274"/>
        <v>3ª-feira</v>
      </c>
      <c r="L1650" s="124">
        <f t="shared" si="278"/>
        <v>0</v>
      </c>
    </row>
    <row r="1651" spans="5:12" x14ac:dyDescent="0.2">
      <c r="E1651" s="116">
        <f t="shared" si="275"/>
        <v>1647</v>
      </c>
      <c r="F1651" s="116">
        <f t="shared" si="279"/>
        <v>1</v>
      </c>
      <c r="G1651" s="118">
        <f t="shared" si="280"/>
        <v>3</v>
      </c>
      <c r="H1651" s="118">
        <f t="shared" si="276"/>
        <v>2028</v>
      </c>
      <c r="I1651" s="125">
        <f t="shared" si="281"/>
        <v>46813</v>
      </c>
      <c r="J1651" s="118">
        <f t="shared" si="277"/>
        <v>4</v>
      </c>
      <c r="K1651" s="118" t="str">
        <f t="shared" si="274"/>
        <v>4ª-feira</v>
      </c>
      <c r="L1651" s="124">
        <f t="shared" si="278"/>
        <v>0</v>
      </c>
    </row>
    <row r="1652" spans="5:12" x14ac:dyDescent="0.2">
      <c r="E1652" s="116">
        <f t="shared" si="275"/>
        <v>1648</v>
      </c>
      <c r="F1652" s="116">
        <f t="shared" si="279"/>
        <v>2</v>
      </c>
      <c r="G1652" s="118">
        <f t="shared" si="280"/>
        <v>3</v>
      </c>
      <c r="H1652" s="118">
        <f t="shared" si="276"/>
        <v>2028</v>
      </c>
      <c r="I1652" s="125">
        <f t="shared" si="281"/>
        <v>46814</v>
      </c>
      <c r="J1652" s="118">
        <f t="shared" si="277"/>
        <v>5</v>
      </c>
      <c r="K1652" s="118" t="str">
        <f t="shared" si="274"/>
        <v>5ª-feira</v>
      </c>
      <c r="L1652" s="124">
        <f t="shared" si="278"/>
        <v>0</v>
      </c>
    </row>
    <row r="1653" spans="5:12" x14ac:dyDescent="0.2">
      <c r="E1653" s="116">
        <f t="shared" si="275"/>
        <v>1649</v>
      </c>
      <c r="F1653" s="116">
        <f t="shared" si="279"/>
        <v>3</v>
      </c>
      <c r="G1653" s="118">
        <f t="shared" si="280"/>
        <v>3</v>
      </c>
      <c r="H1653" s="118">
        <f t="shared" si="276"/>
        <v>2028</v>
      </c>
      <c r="I1653" s="125">
        <f t="shared" si="281"/>
        <v>46815</v>
      </c>
      <c r="J1653" s="118">
        <f t="shared" si="277"/>
        <v>6</v>
      </c>
      <c r="K1653" s="118" t="str">
        <f t="shared" si="274"/>
        <v>6ª-feira</v>
      </c>
      <c r="L1653" s="124">
        <f t="shared" si="278"/>
        <v>2</v>
      </c>
    </row>
    <row r="1654" spans="5:12" x14ac:dyDescent="0.2">
      <c r="E1654" s="116">
        <f t="shared" si="275"/>
        <v>1650</v>
      </c>
      <c r="F1654" s="116">
        <f t="shared" si="279"/>
        <v>4</v>
      </c>
      <c r="G1654" s="118">
        <f t="shared" si="280"/>
        <v>3</v>
      </c>
      <c r="H1654" s="118">
        <f t="shared" si="276"/>
        <v>2028</v>
      </c>
      <c r="I1654" s="125">
        <f t="shared" si="281"/>
        <v>46816</v>
      </c>
      <c r="J1654" s="118">
        <f t="shared" si="277"/>
        <v>7</v>
      </c>
      <c r="K1654" s="118" t="str">
        <f t="shared" si="274"/>
        <v>SÁBADO</v>
      </c>
      <c r="L1654" s="124">
        <f t="shared" si="278"/>
        <v>1</v>
      </c>
    </row>
    <row r="1655" spans="5:12" x14ac:dyDescent="0.2">
      <c r="E1655" s="116">
        <f t="shared" si="275"/>
        <v>1651</v>
      </c>
      <c r="F1655" s="116">
        <f t="shared" si="279"/>
        <v>5</v>
      </c>
      <c r="G1655" s="118">
        <f t="shared" si="280"/>
        <v>3</v>
      </c>
      <c r="H1655" s="118">
        <f t="shared" si="276"/>
        <v>2028</v>
      </c>
      <c r="I1655" s="125">
        <f t="shared" si="281"/>
        <v>46817</v>
      </c>
      <c r="J1655" s="118">
        <f t="shared" si="277"/>
        <v>1</v>
      </c>
      <c r="K1655" s="118" t="str">
        <f t="shared" si="274"/>
        <v>DOMINGO</v>
      </c>
      <c r="L1655" s="124">
        <f t="shared" si="278"/>
        <v>0</v>
      </c>
    </row>
    <row r="1656" spans="5:12" x14ac:dyDescent="0.2">
      <c r="E1656" s="116">
        <f t="shared" si="275"/>
        <v>1652</v>
      </c>
      <c r="F1656" s="116">
        <f t="shared" si="279"/>
        <v>6</v>
      </c>
      <c r="G1656" s="118">
        <f t="shared" si="280"/>
        <v>3</v>
      </c>
      <c r="H1656" s="118">
        <f t="shared" si="276"/>
        <v>2028</v>
      </c>
      <c r="I1656" s="125">
        <f t="shared" si="281"/>
        <v>46818</v>
      </c>
      <c r="J1656" s="118">
        <f t="shared" si="277"/>
        <v>2</v>
      </c>
      <c r="K1656" s="118" t="str">
        <f t="shared" si="274"/>
        <v>2ª-feira</v>
      </c>
      <c r="L1656" s="124">
        <f t="shared" si="278"/>
        <v>0</v>
      </c>
    </row>
    <row r="1657" spans="5:12" x14ac:dyDescent="0.2">
      <c r="E1657" s="116">
        <f t="shared" si="275"/>
        <v>1653</v>
      </c>
      <c r="F1657" s="116">
        <f t="shared" si="279"/>
        <v>7</v>
      </c>
      <c r="G1657" s="118">
        <f t="shared" si="280"/>
        <v>3</v>
      </c>
      <c r="H1657" s="118">
        <f t="shared" si="276"/>
        <v>2028</v>
      </c>
      <c r="I1657" s="125">
        <f t="shared" si="281"/>
        <v>46819</v>
      </c>
      <c r="J1657" s="118">
        <f t="shared" si="277"/>
        <v>3</v>
      </c>
      <c r="K1657" s="118" t="str">
        <f t="shared" si="274"/>
        <v>3ª-feira</v>
      </c>
      <c r="L1657" s="124">
        <f t="shared" si="278"/>
        <v>0</v>
      </c>
    </row>
    <row r="1658" spans="5:12" x14ac:dyDescent="0.2">
      <c r="E1658" s="116">
        <f t="shared" si="275"/>
        <v>1654</v>
      </c>
      <c r="F1658" s="116">
        <f t="shared" si="279"/>
        <v>8</v>
      </c>
      <c r="G1658" s="118">
        <f t="shared" si="280"/>
        <v>3</v>
      </c>
      <c r="H1658" s="118">
        <f t="shared" si="276"/>
        <v>2028</v>
      </c>
      <c r="I1658" s="125">
        <f t="shared" si="281"/>
        <v>46820</v>
      </c>
      <c r="J1658" s="118">
        <f t="shared" si="277"/>
        <v>4</v>
      </c>
      <c r="K1658" s="118" t="str">
        <f t="shared" si="274"/>
        <v>4ª-feira</v>
      </c>
      <c r="L1658" s="124">
        <f t="shared" si="278"/>
        <v>0</v>
      </c>
    </row>
    <row r="1659" spans="5:12" x14ac:dyDescent="0.2">
      <c r="E1659" s="116">
        <f t="shared" si="275"/>
        <v>1655</v>
      </c>
      <c r="F1659" s="116">
        <f t="shared" si="279"/>
        <v>9</v>
      </c>
      <c r="G1659" s="118">
        <f t="shared" si="280"/>
        <v>3</v>
      </c>
      <c r="H1659" s="118">
        <f t="shared" si="276"/>
        <v>2028</v>
      </c>
      <c r="I1659" s="125">
        <f t="shared" si="281"/>
        <v>46821</v>
      </c>
      <c r="J1659" s="118">
        <f t="shared" si="277"/>
        <v>5</v>
      </c>
      <c r="K1659" s="118" t="str">
        <f t="shared" si="274"/>
        <v>5ª-feira</v>
      </c>
      <c r="L1659" s="124">
        <f t="shared" si="278"/>
        <v>0</v>
      </c>
    </row>
    <row r="1660" spans="5:12" x14ac:dyDescent="0.2">
      <c r="E1660" s="116">
        <f t="shared" si="275"/>
        <v>1656</v>
      </c>
      <c r="F1660" s="116">
        <f t="shared" si="279"/>
        <v>10</v>
      </c>
      <c r="G1660" s="118">
        <f t="shared" si="280"/>
        <v>3</v>
      </c>
      <c r="H1660" s="118">
        <f t="shared" si="276"/>
        <v>2028</v>
      </c>
      <c r="I1660" s="125">
        <f t="shared" si="281"/>
        <v>46822</v>
      </c>
      <c r="J1660" s="118">
        <f t="shared" si="277"/>
        <v>6</v>
      </c>
      <c r="K1660" s="118" t="str">
        <f t="shared" si="274"/>
        <v>6ª-feira</v>
      </c>
      <c r="L1660" s="124">
        <f t="shared" si="278"/>
        <v>2</v>
      </c>
    </row>
    <row r="1661" spans="5:12" x14ac:dyDescent="0.2">
      <c r="E1661" s="116">
        <f t="shared" si="275"/>
        <v>1657</v>
      </c>
      <c r="F1661" s="116">
        <f t="shared" si="279"/>
        <v>11</v>
      </c>
      <c r="G1661" s="118">
        <f t="shared" si="280"/>
        <v>3</v>
      </c>
      <c r="H1661" s="118">
        <f t="shared" si="276"/>
        <v>2028</v>
      </c>
      <c r="I1661" s="125">
        <f t="shared" si="281"/>
        <v>46823</v>
      </c>
      <c r="J1661" s="118">
        <f t="shared" si="277"/>
        <v>7</v>
      </c>
      <c r="K1661" s="118" t="str">
        <f t="shared" si="274"/>
        <v>SÁBADO</v>
      </c>
      <c r="L1661" s="124">
        <f t="shared" si="278"/>
        <v>1</v>
      </c>
    </row>
    <row r="1662" spans="5:12" x14ac:dyDescent="0.2">
      <c r="E1662" s="116">
        <f t="shared" si="275"/>
        <v>1658</v>
      </c>
      <c r="F1662" s="116">
        <f t="shared" si="279"/>
        <v>12</v>
      </c>
      <c r="G1662" s="118">
        <f t="shared" si="280"/>
        <v>3</v>
      </c>
      <c r="H1662" s="118">
        <f t="shared" si="276"/>
        <v>2028</v>
      </c>
      <c r="I1662" s="125">
        <f t="shared" si="281"/>
        <v>46824</v>
      </c>
      <c r="J1662" s="118">
        <f t="shared" si="277"/>
        <v>1</v>
      </c>
      <c r="K1662" s="118" t="str">
        <f t="shared" si="274"/>
        <v>DOMINGO</v>
      </c>
      <c r="L1662" s="124">
        <f t="shared" si="278"/>
        <v>0</v>
      </c>
    </row>
    <row r="1663" spans="5:12" x14ac:dyDescent="0.2">
      <c r="E1663" s="116">
        <f t="shared" si="275"/>
        <v>1659</v>
      </c>
      <c r="F1663" s="116">
        <f t="shared" si="279"/>
        <v>13</v>
      </c>
      <c r="G1663" s="118">
        <f t="shared" si="280"/>
        <v>3</v>
      </c>
      <c r="H1663" s="118">
        <f t="shared" si="276"/>
        <v>2028</v>
      </c>
      <c r="I1663" s="125">
        <f t="shared" si="281"/>
        <v>46825</v>
      </c>
      <c r="J1663" s="118">
        <f t="shared" si="277"/>
        <v>2</v>
      </c>
      <c r="K1663" s="118" t="str">
        <f t="shared" si="274"/>
        <v>2ª-feira</v>
      </c>
      <c r="L1663" s="124">
        <f t="shared" si="278"/>
        <v>0</v>
      </c>
    </row>
    <row r="1664" spans="5:12" x14ac:dyDescent="0.2">
      <c r="E1664" s="116">
        <f t="shared" si="275"/>
        <v>1660</v>
      </c>
      <c r="F1664" s="116">
        <f t="shared" si="279"/>
        <v>14</v>
      </c>
      <c r="G1664" s="118">
        <f t="shared" si="280"/>
        <v>3</v>
      </c>
      <c r="H1664" s="118">
        <f t="shared" si="276"/>
        <v>2028</v>
      </c>
      <c r="I1664" s="125">
        <f t="shared" si="281"/>
        <v>46826</v>
      </c>
      <c r="J1664" s="118">
        <f t="shared" si="277"/>
        <v>3</v>
      </c>
      <c r="K1664" s="118" t="str">
        <f t="shared" si="274"/>
        <v>3ª-feira</v>
      </c>
      <c r="L1664" s="124">
        <f t="shared" si="278"/>
        <v>0</v>
      </c>
    </row>
    <row r="1665" spans="5:12" x14ac:dyDescent="0.2">
      <c r="E1665" s="116">
        <f t="shared" si="275"/>
        <v>1661</v>
      </c>
      <c r="F1665" s="116">
        <f t="shared" si="279"/>
        <v>15</v>
      </c>
      <c r="G1665" s="118">
        <f t="shared" si="280"/>
        <v>3</v>
      </c>
      <c r="H1665" s="118">
        <f t="shared" si="276"/>
        <v>2028</v>
      </c>
      <c r="I1665" s="125">
        <f t="shared" si="281"/>
        <v>46827</v>
      </c>
      <c r="J1665" s="118">
        <f t="shared" si="277"/>
        <v>4</v>
      </c>
      <c r="K1665" s="118" t="str">
        <f t="shared" si="274"/>
        <v>4ª-feira</v>
      </c>
      <c r="L1665" s="124">
        <f t="shared" si="278"/>
        <v>0</v>
      </c>
    </row>
    <row r="1666" spans="5:12" x14ac:dyDescent="0.2">
      <c r="E1666" s="116">
        <f t="shared" si="275"/>
        <v>1662</v>
      </c>
      <c r="F1666" s="116">
        <f t="shared" si="279"/>
        <v>16</v>
      </c>
      <c r="G1666" s="118">
        <f t="shared" si="280"/>
        <v>3</v>
      </c>
      <c r="H1666" s="118">
        <f t="shared" si="276"/>
        <v>2028</v>
      </c>
      <c r="I1666" s="125">
        <f t="shared" si="281"/>
        <v>46828</v>
      </c>
      <c r="J1666" s="118">
        <f t="shared" si="277"/>
        <v>5</v>
      </c>
      <c r="K1666" s="118" t="str">
        <f t="shared" si="274"/>
        <v>5ª-feira</v>
      </c>
      <c r="L1666" s="124">
        <f t="shared" si="278"/>
        <v>0</v>
      </c>
    </row>
    <row r="1667" spans="5:12" x14ac:dyDescent="0.2">
      <c r="E1667" s="116">
        <f t="shared" si="275"/>
        <v>1663</v>
      </c>
      <c r="F1667" s="116">
        <f t="shared" si="279"/>
        <v>17</v>
      </c>
      <c r="G1667" s="118">
        <f t="shared" si="280"/>
        <v>3</v>
      </c>
      <c r="H1667" s="118">
        <f t="shared" si="276"/>
        <v>2028</v>
      </c>
      <c r="I1667" s="125">
        <f t="shared" si="281"/>
        <v>46829</v>
      </c>
      <c r="J1667" s="118">
        <f t="shared" si="277"/>
        <v>6</v>
      </c>
      <c r="K1667" s="118" t="str">
        <f t="shared" si="274"/>
        <v>6ª-feira</v>
      </c>
      <c r="L1667" s="124">
        <f t="shared" si="278"/>
        <v>2</v>
      </c>
    </row>
    <row r="1668" spans="5:12" x14ac:dyDescent="0.2">
      <c r="E1668" s="116">
        <f t="shared" si="275"/>
        <v>1664</v>
      </c>
      <c r="F1668" s="116">
        <f t="shared" si="279"/>
        <v>18</v>
      </c>
      <c r="G1668" s="118">
        <f t="shared" si="280"/>
        <v>3</v>
      </c>
      <c r="H1668" s="118">
        <f t="shared" si="276"/>
        <v>2028</v>
      </c>
      <c r="I1668" s="125">
        <f t="shared" si="281"/>
        <v>46830</v>
      </c>
      <c r="J1668" s="118">
        <f t="shared" si="277"/>
        <v>7</v>
      </c>
      <c r="K1668" s="118" t="str">
        <f t="shared" ref="K1668:K1731" si="282">VLOOKUP(J1668,$B$4:$C$10,2,FALSE)</f>
        <v>SÁBADO</v>
      </c>
      <c r="L1668" s="124">
        <f t="shared" si="278"/>
        <v>1</v>
      </c>
    </row>
    <row r="1669" spans="5:12" x14ac:dyDescent="0.2">
      <c r="E1669" s="116">
        <f t="shared" si="275"/>
        <v>1665</v>
      </c>
      <c r="F1669" s="116">
        <f t="shared" si="279"/>
        <v>19</v>
      </c>
      <c r="G1669" s="118">
        <f t="shared" si="280"/>
        <v>3</v>
      </c>
      <c r="H1669" s="118">
        <f t="shared" si="276"/>
        <v>2028</v>
      </c>
      <c r="I1669" s="125">
        <f t="shared" si="281"/>
        <v>46831</v>
      </c>
      <c r="J1669" s="118">
        <f t="shared" si="277"/>
        <v>1</v>
      </c>
      <c r="K1669" s="118" t="str">
        <f t="shared" si="282"/>
        <v>DOMINGO</v>
      </c>
      <c r="L1669" s="124">
        <f t="shared" si="278"/>
        <v>0</v>
      </c>
    </row>
    <row r="1670" spans="5:12" x14ac:dyDescent="0.2">
      <c r="E1670" s="116">
        <f t="shared" ref="E1670:E1733" si="283">E1669+1</f>
        <v>1666</v>
      </c>
      <c r="F1670" s="116">
        <f t="shared" si="279"/>
        <v>20</v>
      </c>
      <c r="G1670" s="118">
        <f t="shared" si="280"/>
        <v>3</v>
      </c>
      <c r="H1670" s="118">
        <f t="shared" ref="H1670:H1733" si="284">YEAR(I1670)</f>
        <v>2028</v>
      </c>
      <c r="I1670" s="125">
        <f t="shared" si="281"/>
        <v>46832</v>
      </c>
      <c r="J1670" s="118">
        <f t="shared" ref="J1670:J1733" si="285">WEEKDAY(I1670)</f>
        <v>2</v>
      </c>
      <c r="K1670" s="118" t="str">
        <f t="shared" si="282"/>
        <v>2ª-feira</v>
      </c>
      <c r="L1670" s="124">
        <f t="shared" si="278"/>
        <v>0</v>
      </c>
    </row>
    <row r="1671" spans="5:12" x14ac:dyDescent="0.2">
      <c r="E1671" s="116">
        <f t="shared" si="283"/>
        <v>1667</v>
      </c>
      <c r="F1671" s="116">
        <f t="shared" si="279"/>
        <v>21</v>
      </c>
      <c r="G1671" s="118">
        <f t="shared" si="280"/>
        <v>3</v>
      </c>
      <c r="H1671" s="118">
        <f t="shared" si="284"/>
        <v>2028</v>
      </c>
      <c r="I1671" s="125">
        <f t="shared" si="281"/>
        <v>46833</v>
      </c>
      <c r="J1671" s="118">
        <f t="shared" si="285"/>
        <v>3</v>
      </c>
      <c r="K1671" s="118" t="str">
        <f t="shared" si="282"/>
        <v>3ª-feira</v>
      </c>
      <c r="L1671" s="124">
        <f t="shared" si="278"/>
        <v>0</v>
      </c>
    </row>
    <row r="1672" spans="5:12" x14ac:dyDescent="0.2">
      <c r="E1672" s="116">
        <f t="shared" si="283"/>
        <v>1668</v>
      </c>
      <c r="F1672" s="116">
        <f t="shared" si="279"/>
        <v>22</v>
      </c>
      <c r="G1672" s="118">
        <f t="shared" si="280"/>
        <v>3</v>
      </c>
      <c r="H1672" s="118">
        <f t="shared" si="284"/>
        <v>2028</v>
      </c>
      <c r="I1672" s="125">
        <f t="shared" si="281"/>
        <v>46834</v>
      </c>
      <c r="J1672" s="118">
        <f t="shared" si="285"/>
        <v>4</v>
      </c>
      <c r="K1672" s="118" t="str">
        <f t="shared" si="282"/>
        <v>4ª-feira</v>
      </c>
      <c r="L1672" s="124">
        <f t="shared" si="278"/>
        <v>0</v>
      </c>
    </row>
    <row r="1673" spans="5:12" x14ac:dyDescent="0.2">
      <c r="E1673" s="116">
        <f t="shared" si="283"/>
        <v>1669</v>
      </c>
      <c r="F1673" s="116">
        <f t="shared" si="279"/>
        <v>23</v>
      </c>
      <c r="G1673" s="118">
        <f t="shared" si="280"/>
        <v>3</v>
      </c>
      <c r="H1673" s="118">
        <f t="shared" si="284"/>
        <v>2028</v>
      </c>
      <c r="I1673" s="125">
        <f t="shared" si="281"/>
        <v>46835</v>
      </c>
      <c r="J1673" s="118">
        <f t="shared" si="285"/>
        <v>5</v>
      </c>
      <c r="K1673" s="118" t="str">
        <f t="shared" si="282"/>
        <v>5ª-feira</v>
      </c>
      <c r="L1673" s="124">
        <f t="shared" ref="L1673:L1736" si="286">IF(J1673=6,2,IF(J1673=7,1,0))</f>
        <v>0</v>
      </c>
    </row>
    <row r="1674" spans="5:12" x14ac:dyDescent="0.2">
      <c r="E1674" s="116">
        <f t="shared" si="283"/>
        <v>1670</v>
      </c>
      <c r="F1674" s="116">
        <f t="shared" si="279"/>
        <v>24</v>
      </c>
      <c r="G1674" s="118">
        <f t="shared" si="280"/>
        <v>3</v>
      </c>
      <c r="H1674" s="118">
        <f t="shared" si="284"/>
        <v>2028</v>
      </c>
      <c r="I1674" s="125">
        <f t="shared" si="281"/>
        <v>46836</v>
      </c>
      <c r="J1674" s="118">
        <f t="shared" si="285"/>
        <v>6</v>
      </c>
      <c r="K1674" s="118" t="str">
        <f t="shared" si="282"/>
        <v>6ª-feira</v>
      </c>
      <c r="L1674" s="124">
        <f t="shared" si="286"/>
        <v>2</v>
      </c>
    </row>
    <row r="1675" spans="5:12" x14ac:dyDescent="0.2">
      <c r="E1675" s="116">
        <f t="shared" si="283"/>
        <v>1671</v>
      </c>
      <c r="F1675" s="116">
        <f t="shared" si="279"/>
        <v>25</v>
      </c>
      <c r="G1675" s="118">
        <f t="shared" si="280"/>
        <v>3</v>
      </c>
      <c r="H1675" s="118">
        <f t="shared" si="284"/>
        <v>2028</v>
      </c>
      <c r="I1675" s="125">
        <f t="shared" si="281"/>
        <v>46837</v>
      </c>
      <c r="J1675" s="118">
        <f t="shared" si="285"/>
        <v>7</v>
      </c>
      <c r="K1675" s="118" t="str">
        <f t="shared" si="282"/>
        <v>SÁBADO</v>
      </c>
      <c r="L1675" s="124">
        <f t="shared" si="286"/>
        <v>1</v>
      </c>
    </row>
    <row r="1676" spans="5:12" x14ac:dyDescent="0.2">
      <c r="E1676" s="116">
        <f t="shared" si="283"/>
        <v>1672</v>
      </c>
      <c r="F1676" s="116">
        <f t="shared" si="279"/>
        <v>26</v>
      </c>
      <c r="G1676" s="118">
        <f t="shared" si="280"/>
        <v>3</v>
      </c>
      <c r="H1676" s="118">
        <f t="shared" si="284"/>
        <v>2028</v>
      </c>
      <c r="I1676" s="125">
        <f t="shared" si="281"/>
        <v>46838</v>
      </c>
      <c r="J1676" s="118">
        <f t="shared" si="285"/>
        <v>1</v>
      </c>
      <c r="K1676" s="118" t="str">
        <f t="shared" si="282"/>
        <v>DOMINGO</v>
      </c>
      <c r="L1676" s="124">
        <f t="shared" si="286"/>
        <v>0</v>
      </c>
    </row>
    <row r="1677" spans="5:12" x14ac:dyDescent="0.2">
      <c r="E1677" s="116">
        <f t="shared" si="283"/>
        <v>1673</v>
      </c>
      <c r="F1677" s="116">
        <f t="shared" si="279"/>
        <v>27</v>
      </c>
      <c r="G1677" s="118">
        <f t="shared" si="280"/>
        <v>3</v>
      </c>
      <c r="H1677" s="118">
        <f t="shared" si="284"/>
        <v>2028</v>
      </c>
      <c r="I1677" s="125">
        <f t="shared" si="281"/>
        <v>46839</v>
      </c>
      <c r="J1677" s="118">
        <f t="shared" si="285"/>
        <v>2</v>
      </c>
      <c r="K1677" s="118" t="str">
        <f t="shared" si="282"/>
        <v>2ª-feira</v>
      </c>
      <c r="L1677" s="124">
        <f t="shared" si="286"/>
        <v>0</v>
      </c>
    </row>
    <row r="1678" spans="5:12" x14ac:dyDescent="0.2">
      <c r="E1678" s="116">
        <f t="shared" si="283"/>
        <v>1674</v>
      </c>
      <c r="F1678" s="116">
        <f t="shared" si="279"/>
        <v>28</v>
      </c>
      <c r="G1678" s="118">
        <f t="shared" si="280"/>
        <v>3</v>
      </c>
      <c r="H1678" s="118">
        <f t="shared" si="284"/>
        <v>2028</v>
      </c>
      <c r="I1678" s="125">
        <f t="shared" si="281"/>
        <v>46840</v>
      </c>
      <c r="J1678" s="118">
        <f t="shared" si="285"/>
        <v>3</v>
      </c>
      <c r="K1678" s="118" t="str">
        <f t="shared" si="282"/>
        <v>3ª-feira</v>
      </c>
      <c r="L1678" s="124">
        <f t="shared" si="286"/>
        <v>0</v>
      </c>
    </row>
    <row r="1679" spans="5:12" x14ac:dyDescent="0.2">
      <c r="E1679" s="116">
        <f t="shared" si="283"/>
        <v>1675</v>
      </c>
      <c r="F1679" s="116">
        <f t="shared" si="279"/>
        <v>29</v>
      </c>
      <c r="G1679" s="118">
        <f t="shared" si="280"/>
        <v>3</v>
      </c>
      <c r="H1679" s="118">
        <f t="shared" si="284"/>
        <v>2028</v>
      </c>
      <c r="I1679" s="125">
        <f t="shared" si="281"/>
        <v>46841</v>
      </c>
      <c r="J1679" s="118">
        <f t="shared" si="285"/>
        <v>4</v>
      </c>
      <c r="K1679" s="118" t="str">
        <f t="shared" si="282"/>
        <v>4ª-feira</v>
      </c>
      <c r="L1679" s="124">
        <f t="shared" si="286"/>
        <v>0</v>
      </c>
    </row>
    <row r="1680" spans="5:12" x14ac:dyDescent="0.2">
      <c r="E1680" s="116">
        <f t="shared" si="283"/>
        <v>1676</v>
      </c>
      <c r="F1680" s="116">
        <f t="shared" si="279"/>
        <v>30</v>
      </c>
      <c r="G1680" s="118">
        <f t="shared" si="280"/>
        <v>3</v>
      </c>
      <c r="H1680" s="118">
        <f t="shared" si="284"/>
        <v>2028</v>
      </c>
      <c r="I1680" s="125">
        <f t="shared" si="281"/>
        <v>46842</v>
      </c>
      <c r="J1680" s="118">
        <f t="shared" si="285"/>
        <v>5</v>
      </c>
      <c r="K1680" s="118" t="str">
        <f t="shared" si="282"/>
        <v>5ª-feira</v>
      </c>
      <c r="L1680" s="124">
        <f t="shared" si="286"/>
        <v>0</v>
      </c>
    </row>
    <row r="1681" spans="5:12" x14ac:dyDescent="0.2">
      <c r="E1681" s="116">
        <f t="shared" si="283"/>
        <v>1677</v>
      </c>
      <c r="F1681" s="116">
        <f t="shared" si="279"/>
        <v>31</v>
      </c>
      <c r="G1681" s="118">
        <f t="shared" si="280"/>
        <v>3</v>
      </c>
      <c r="H1681" s="118">
        <f t="shared" si="284"/>
        <v>2028</v>
      </c>
      <c r="I1681" s="125">
        <f t="shared" si="281"/>
        <v>46843</v>
      </c>
      <c r="J1681" s="118">
        <f t="shared" si="285"/>
        <v>6</v>
      </c>
      <c r="K1681" s="118" t="str">
        <f t="shared" si="282"/>
        <v>6ª-feira</v>
      </c>
      <c r="L1681" s="124">
        <f t="shared" si="286"/>
        <v>2</v>
      </c>
    </row>
    <row r="1682" spans="5:12" x14ac:dyDescent="0.2">
      <c r="E1682" s="116">
        <f t="shared" si="283"/>
        <v>1678</v>
      </c>
      <c r="F1682" s="116">
        <f t="shared" si="279"/>
        <v>1</v>
      </c>
      <c r="G1682" s="118">
        <f t="shared" si="280"/>
        <v>4</v>
      </c>
      <c r="H1682" s="118">
        <f t="shared" si="284"/>
        <v>2028</v>
      </c>
      <c r="I1682" s="125">
        <f t="shared" si="281"/>
        <v>46844</v>
      </c>
      <c r="J1682" s="118">
        <f t="shared" si="285"/>
        <v>7</v>
      </c>
      <c r="K1682" s="118" t="str">
        <f t="shared" si="282"/>
        <v>SÁBADO</v>
      </c>
      <c r="L1682" s="124">
        <f t="shared" si="286"/>
        <v>1</v>
      </c>
    </row>
    <row r="1683" spans="5:12" x14ac:dyDescent="0.2">
      <c r="E1683" s="116">
        <f t="shared" si="283"/>
        <v>1679</v>
      </c>
      <c r="F1683" s="116">
        <f t="shared" si="279"/>
        <v>2</v>
      </c>
      <c r="G1683" s="118">
        <f t="shared" si="280"/>
        <v>4</v>
      </c>
      <c r="H1683" s="118">
        <f t="shared" si="284"/>
        <v>2028</v>
      </c>
      <c r="I1683" s="125">
        <f t="shared" si="281"/>
        <v>46845</v>
      </c>
      <c r="J1683" s="118">
        <f t="shared" si="285"/>
        <v>1</v>
      </c>
      <c r="K1683" s="118" t="str">
        <f t="shared" si="282"/>
        <v>DOMINGO</v>
      </c>
      <c r="L1683" s="124">
        <f t="shared" si="286"/>
        <v>0</v>
      </c>
    </row>
    <row r="1684" spans="5:12" x14ac:dyDescent="0.2">
      <c r="E1684" s="116">
        <f t="shared" si="283"/>
        <v>1680</v>
      </c>
      <c r="F1684" s="116">
        <f t="shared" si="279"/>
        <v>3</v>
      </c>
      <c r="G1684" s="118">
        <f t="shared" si="280"/>
        <v>4</v>
      </c>
      <c r="H1684" s="118">
        <f t="shared" si="284"/>
        <v>2028</v>
      </c>
      <c r="I1684" s="125">
        <f t="shared" si="281"/>
        <v>46846</v>
      </c>
      <c r="J1684" s="118">
        <f t="shared" si="285"/>
        <v>2</v>
      </c>
      <c r="K1684" s="118" t="str">
        <f t="shared" si="282"/>
        <v>2ª-feira</v>
      </c>
      <c r="L1684" s="124">
        <f t="shared" si="286"/>
        <v>0</v>
      </c>
    </row>
    <row r="1685" spans="5:12" x14ac:dyDescent="0.2">
      <c r="E1685" s="116">
        <f t="shared" si="283"/>
        <v>1681</v>
      </c>
      <c r="F1685" s="116">
        <f t="shared" si="279"/>
        <v>4</v>
      </c>
      <c r="G1685" s="118">
        <f t="shared" si="280"/>
        <v>4</v>
      </c>
      <c r="H1685" s="118">
        <f t="shared" si="284"/>
        <v>2028</v>
      </c>
      <c r="I1685" s="125">
        <f t="shared" si="281"/>
        <v>46847</v>
      </c>
      <c r="J1685" s="118">
        <f t="shared" si="285"/>
        <v>3</v>
      </c>
      <c r="K1685" s="118" t="str">
        <f t="shared" si="282"/>
        <v>3ª-feira</v>
      </c>
      <c r="L1685" s="124">
        <f t="shared" si="286"/>
        <v>0</v>
      </c>
    </row>
    <row r="1686" spans="5:12" x14ac:dyDescent="0.2">
      <c r="E1686" s="116">
        <f t="shared" si="283"/>
        <v>1682</v>
      </c>
      <c r="F1686" s="116">
        <f t="shared" ref="F1686:F1749" si="287">DAY(I1686)</f>
        <v>5</v>
      </c>
      <c r="G1686" s="118">
        <f t="shared" ref="G1686:G1749" si="288">MONTH(I1686)</f>
        <v>4</v>
      </c>
      <c r="H1686" s="118">
        <f t="shared" si="284"/>
        <v>2028</v>
      </c>
      <c r="I1686" s="125">
        <f t="shared" ref="I1686:I1749" si="289">I1685+1</f>
        <v>46848</v>
      </c>
      <c r="J1686" s="118">
        <f t="shared" si="285"/>
        <v>4</v>
      </c>
      <c r="K1686" s="118" t="str">
        <f t="shared" si="282"/>
        <v>4ª-feira</v>
      </c>
      <c r="L1686" s="124">
        <f t="shared" si="286"/>
        <v>0</v>
      </c>
    </row>
    <row r="1687" spans="5:12" x14ac:dyDescent="0.2">
      <c r="E1687" s="116">
        <f t="shared" si="283"/>
        <v>1683</v>
      </c>
      <c r="F1687" s="116">
        <f t="shared" si="287"/>
        <v>6</v>
      </c>
      <c r="G1687" s="118">
        <f t="shared" si="288"/>
        <v>4</v>
      </c>
      <c r="H1687" s="118">
        <f t="shared" si="284"/>
        <v>2028</v>
      </c>
      <c r="I1687" s="125">
        <f t="shared" si="289"/>
        <v>46849</v>
      </c>
      <c r="J1687" s="118">
        <f t="shared" si="285"/>
        <v>5</v>
      </c>
      <c r="K1687" s="118" t="str">
        <f t="shared" si="282"/>
        <v>5ª-feira</v>
      </c>
      <c r="L1687" s="124">
        <f t="shared" si="286"/>
        <v>0</v>
      </c>
    </row>
    <row r="1688" spans="5:12" x14ac:dyDescent="0.2">
      <c r="E1688" s="116">
        <f t="shared" si="283"/>
        <v>1684</v>
      </c>
      <c r="F1688" s="116">
        <f t="shared" si="287"/>
        <v>7</v>
      </c>
      <c r="G1688" s="118">
        <f t="shared" si="288"/>
        <v>4</v>
      </c>
      <c r="H1688" s="118">
        <f t="shared" si="284"/>
        <v>2028</v>
      </c>
      <c r="I1688" s="125">
        <f t="shared" si="289"/>
        <v>46850</v>
      </c>
      <c r="J1688" s="118">
        <f t="shared" si="285"/>
        <v>6</v>
      </c>
      <c r="K1688" s="118" t="str">
        <f t="shared" si="282"/>
        <v>6ª-feira</v>
      </c>
      <c r="L1688" s="124">
        <f t="shared" si="286"/>
        <v>2</v>
      </c>
    </row>
    <row r="1689" spans="5:12" x14ac:dyDescent="0.2">
      <c r="E1689" s="116">
        <f t="shared" si="283"/>
        <v>1685</v>
      </c>
      <c r="F1689" s="116">
        <f t="shared" si="287"/>
        <v>8</v>
      </c>
      <c r="G1689" s="118">
        <f t="shared" si="288"/>
        <v>4</v>
      </c>
      <c r="H1689" s="118">
        <f t="shared" si="284"/>
        <v>2028</v>
      </c>
      <c r="I1689" s="125">
        <f t="shared" si="289"/>
        <v>46851</v>
      </c>
      <c r="J1689" s="118">
        <f t="shared" si="285"/>
        <v>7</v>
      </c>
      <c r="K1689" s="118" t="str">
        <f t="shared" si="282"/>
        <v>SÁBADO</v>
      </c>
      <c r="L1689" s="124">
        <f t="shared" si="286"/>
        <v>1</v>
      </c>
    </row>
    <row r="1690" spans="5:12" x14ac:dyDescent="0.2">
      <c r="E1690" s="116">
        <f t="shared" si="283"/>
        <v>1686</v>
      </c>
      <c r="F1690" s="116">
        <f t="shared" si="287"/>
        <v>9</v>
      </c>
      <c r="G1690" s="118">
        <f t="shared" si="288"/>
        <v>4</v>
      </c>
      <c r="H1690" s="118">
        <f t="shared" si="284"/>
        <v>2028</v>
      </c>
      <c r="I1690" s="125">
        <f t="shared" si="289"/>
        <v>46852</v>
      </c>
      <c r="J1690" s="118">
        <f t="shared" si="285"/>
        <v>1</v>
      </c>
      <c r="K1690" s="118" t="str">
        <f t="shared" si="282"/>
        <v>DOMINGO</v>
      </c>
      <c r="L1690" s="124">
        <f t="shared" si="286"/>
        <v>0</v>
      </c>
    </row>
    <row r="1691" spans="5:12" x14ac:dyDescent="0.2">
      <c r="E1691" s="116">
        <f t="shared" si="283"/>
        <v>1687</v>
      </c>
      <c r="F1691" s="116">
        <f t="shared" si="287"/>
        <v>10</v>
      </c>
      <c r="G1691" s="118">
        <f t="shared" si="288"/>
        <v>4</v>
      </c>
      <c r="H1691" s="118">
        <f t="shared" si="284"/>
        <v>2028</v>
      </c>
      <c r="I1691" s="125">
        <f t="shared" si="289"/>
        <v>46853</v>
      </c>
      <c r="J1691" s="118">
        <f t="shared" si="285"/>
        <v>2</v>
      </c>
      <c r="K1691" s="118" t="str">
        <f t="shared" si="282"/>
        <v>2ª-feira</v>
      </c>
      <c r="L1691" s="124">
        <f t="shared" si="286"/>
        <v>0</v>
      </c>
    </row>
    <row r="1692" spans="5:12" x14ac:dyDescent="0.2">
      <c r="E1692" s="116">
        <f t="shared" si="283"/>
        <v>1688</v>
      </c>
      <c r="F1692" s="116">
        <f t="shared" si="287"/>
        <v>11</v>
      </c>
      <c r="G1692" s="118">
        <f t="shared" si="288"/>
        <v>4</v>
      </c>
      <c r="H1692" s="118">
        <f t="shared" si="284"/>
        <v>2028</v>
      </c>
      <c r="I1692" s="125">
        <f t="shared" si="289"/>
        <v>46854</v>
      </c>
      <c r="J1692" s="118">
        <f t="shared" si="285"/>
        <v>3</v>
      </c>
      <c r="K1692" s="118" t="str">
        <f t="shared" si="282"/>
        <v>3ª-feira</v>
      </c>
      <c r="L1692" s="124">
        <f t="shared" si="286"/>
        <v>0</v>
      </c>
    </row>
    <row r="1693" spans="5:12" x14ac:dyDescent="0.2">
      <c r="E1693" s="116">
        <f t="shared" si="283"/>
        <v>1689</v>
      </c>
      <c r="F1693" s="116">
        <f t="shared" si="287"/>
        <v>12</v>
      </c>
      <c r="G1693" s="118">
        <f t="shared" si="288"/>
        <v>4</v>
      </c>
      <c r="H1693" s="118">
        <f t="shared" si="284"/>
        <v>2028</v>
      </c>
      <c r="I1693" s="125">
        <f t="shared" si="289"/>
        <v>46855</v>
      </c>
      <c r="J1693" s="118">
        <f t="shared" si="285"/>
        <v>4</v>
      </c>
      <c r="K1693" s="118" t="str">
        <f t="shared" si="282"/>
        <v>4ª-feira</v>
      </c>
      <c r="L1693" s="124">
        <f t="shared" si="286"/>
        <v>0</v>
      </c>
    </row>
    <row r="1694" spans="5:12" x14ac:dyDescent="0.2">
      <c r="E1694" s="116">
        <f t="shared" si="283"/>
        <v>1690</v>
      </c>
      <c r="F1694" s="116">
        <f t="shared" si="287"/>
        <v>13</v>
      </c>
      <c r="G1694" s="118">
        <f t="shared" si="288"/>
        <v>4</v>
      </c>
      <c r="H1694" s="118">
        <f t="shared" si="284"/>
        <v>2028</v>
      </c>
      <c r="I1694" s="125">
        <f t="shared" si="289"/>
        <v>46856</v>
      </c>
      <c r="J1694" s="118">
        <f t="shared" si="285"/>
        <v>5</v>
      </c>
      <c r="K1694" s="118" t="str">
        <f t="shared" si="282"/>
        <v>5ª-feira</v>
      </c>
      <c r="L1694" s="124">
        <f t="shared" si="286"/>
        <v>0</v>
      </c>
    </row>
    <row r="1695" spans="5:12" x14ac:dyDescent="0.2">
      <c r="E1695" s="116">
        <f t="shared" si="283"/>
        <v>1691</v>
      </c>
      <c r="F1695" s="116">
        <f t="shared" si="287"/>
        <v>14</v>
      </c>
      <c r="G1695" s="118">
        <f t="shared" si="288"/>
        <v>4</v>
      </c>
      <c r="H1695" s="118">
        <f t="shared" si="284"/>
        <v>2028</v>
      </c>
      <c r="I1695" s="125">
        <f t="shared" si="289"/>
        <v>46857</v>
      </c>
      <c r="J1695" s="118">
        <f t="shared" si="285"/>
        <v>6</v>
      </c>
      <c r="K1695" s="118" t="str">
        <f t="shared" si="282"/>
        <v>6ª-feira</v>
      </c>
      <c r="L1695" s="124">
        <f t="shared" si="286"/>
        <v>2</v>
      </c>
    </row>
    <row r="1696" spans="5:12" x14ac:dyDescent="0.2">
      <c r="E1696" s="116">
        <f t="shared" si="283"/>
        <v>1692</v>
      </c>
      <c r="F1696" s="116">
        <f t="shared" si="287"/>
        <v>15</v>
      </c>
      <c r="G1696" s="118">
        <f t="shared" si="288"/>
        <v>4</v>
      </c>
      <c r="H1696" s="118">
        <f t="shared" si="284"/>
        <v>2028</v>
      </c>
      <c r="I1696" s="125">
        <f t="shared" si="289"/>
        <v>46858</v>
      </c>
      <c r="J1696" s="118">
        <f t="shared" si="285"/>
        <v>7</v>
      </c>
      <c r="K1696" s="118" t="str">
        <f t="shared" si="282"/>
        <v>SÁBADO</v>
      </c>
      <c r="L1696" s="124">
        <f t="shared" si="286"/>
        <v>1</v>
      </c>
    </row>
    <row r="1697" spans="5:12" x14ac:dyDescent="0.2">
      <c r="E1697" s="116">
        <f t="shared" si="283"/>
        <v>1693</v>
      </c>
      <c r="F1697" s="116">
        <f t="shared" si="287"/>
        <v>16</v>
      </c>
      <c r="G1697" s="118">
        <f t="shared" si="288"/>
        <v>4</v>
      </c>
      <c r="H1697" s="118">
        <f t="shared" si="284"/>
        <v>2028</v>
      </c>
      <c r="I1697" s="125">
        <f t="shared" si="289"/>
        <v>46859</v>
      </c>
      <c r="J1697" s="118">
        <f t="shared" si="285"/>
        <v>1</v>
      </c>
      <c r="K1697" s="118" t="str">
        <f t="shared" si="282"/>
        <v>DOMINGO</v>
      </c>
      <c r="L1697" s="124">
        <f t="shared" si="286"/>
        <v>0</v>
      </c>
    </row>
    <row r="1698" spans="5:12" x14ac:dyDescent="0.2">
      <c r="E1698" s="116">
        <f t="shared" si="283"/>
        <v>1694</v>
      </c>
      <c r="F1698" s="116">
        <f t="shared" si="287"/>
        <v>17</v>
      </c>
      <c r="G1698" s="118">
        <f t="shared" si="288"/>
        <v>4</v>
      </c>
      <c r="H1698" s="118">
        <f t="shared" si="284"/>
        <v>2028</v>
      </c>
      <c r="I1698" s="125">
        <f t="shared" si="289"/>
        <v>46860</v>
      </c>
      <c r="J1698" s="118">
        <f t="shared" si="285"/>
        <v>2</v>
      </c>
      <c r="K1698" s="118" t="str">
        <f t="shared" si="282"/>
        <v>2ª-feira</v>
      </c>
      <c r="L1698" s="124">
        <f t="shared" si="286"/>
        <v>0</v>
      </c>
    </row>
    <row r="1699" spans="5:12" x14ac:dyDescent="0.2">
      <c r="E1699" s="116">
        <f t="shared" si="283"/>
        <v>1695</v>
      </c>
      <c r="F1699" s="116">
        <f t="shared" si="287"/>
        <v>18</v>
      </c>
      <c r="G1699" s="118">
        <f t="shared" si="288"/>
        <v>4</v>
      </c>
      <c r="H1699" s="118">
        <f t="shared" si="284"/>
        <v>2028</v>
      </c>
      <c r="I1699" s="125">
        <f t="shared" si="289"/>
        <v>46861</v>
      </c>
      <c r="J1699" s="118">
        <f t="shared" si="285"/>
        <v>3</v>
      </c>
      <c r="K1699" s="118" t="str">
        <f t="shared" si="282"/>
        <v>3ª-feira</v>
      </c>
      <c r="L1699" s="124">
        <f t="shared" si="286"/>
        <v>0</v>
      </c>
    </row>
    <row r="1700" spans="5:12" x14ac:dyDescent="0.2">
      <c r="E1700" s="116">
        <f t="shared" si="283"/>
        <v>1696</v>
      </c>
      <c r="F1700" s="116">
        <f t="shared" si="287"/>
        <v>19</v>
      </c>
      <c r="G1700" s="118">
        <f t="shared" si="288"/>
        <v>4</v>
      </c>
      <c r="H1700" s="118">
        <f t="shared" si="284"/>
        <v>2028</v>
      </c>
      <c r="I1700" s="125">
        <f t="shared" si="289"/>
        <v>46862</v>
      </c>
      <c r="J1700" s="118">
        <f t="shared" si="285"/>
        <v>4</v>
      </c>
      <c r="K1700" s="118" t="str">
        <f t="shared" si="282"/>
        <v>4ª-feira</v>
      </c>
      <c r="L1700" s="124">
        <f t="shared" si="286"/>
        <v>0</v>
      </c>
    </row>
    <row r="1701" spans="5:12" x14ac:dyDescent="0.2">
      <c r="E1701" s="116">
        <f t="shared" si="283"/>
        <v>1697</v>
      </c>
      <c r="F1701" s="116">
        <f t="shared" si="287"/>
        <v>20</v>
      </c>
      <c r="G1701" s="118">
        <f t="shared" si="288"/>
        <v>4</v>
      </c>
      <c r="H1701" s="118">
        <f t="shared" si="284"/>
        <v>2028</v>
      </c>
      <c r="I1701" s="125">
        <f t="shared" si="289"/>
        <v>46863</v>
      </c>
      <c r="J1701" s="118">
        <f t="shared" si="285"/>
        <v>5</v>
      </c>
      <c r="K1701" s="118" t="str">
        <f t="shared" si="282"/>
        <v>5ª-feira</v>
      </c>
      <c r="L1701" s="124">
        <f t="shared" si="286"/>
        <v>0</v>
      </c>
    </row>
    <row r="1702" spans="5:12" x14ac:dyDescent="0.2">
      <c r="E1702" s="116">
        <f t="shared" si="283"/>
        <v>1698</v>
      </c>
      <c r="F1702" s="116">
        <f t="shared" si="287"/>
        <v>21</v>
      </c>
      <c r="G1702" s="118">
        <f t="shared" si="288"/>
        <v>4</v>
      </c>
      <c r="H1702" s="118">
        <f t="shared" si="284"/>
        <v>2028</v>
      </c>
      <c r="I1702" s="125">
        <f t="shared" si="289"/>
        <v>46864</v>
      </c>
      <c r="J1702" s="118">
        <f t="shared" si="285"/>
        <v>6</v>
      </c>
      <c r="K1702" s="118" t="str">
        <f t="shared" si="282"/>
        <v>6ª-feira</v>
      </c>
      <c r="L1702" s="124">
        <f t="shared" si="286"/>
        <v>2</v>
      </c>
    </row>
    <row r="1703" spans="5:12" x14ac:dyDescent="0.2">
      <c r="E1703" s="116">
        <f t="shared" si="283"/>
        <v>1699</v>
      </c>
      <c r="F1703" s="116">
        <f t="shared" si="287"/>
        <v>22</v>
      </c>
      <c r="G1703" s="118">
        <f t="shared" si="288"/>
        <v>4</v>
      </c>
      <c r="H1703" s="118">
        <f t="shared" si="284"/>
        <v>2028</v>
      </c>
      <c r="I1703" s="125">
        <f t="shared" si="289"/>
        <v>46865</v>
      </c>
      <c r="J1703" s="118">
        <f t="shared" si="285"/>
        <v>7</v>
      </c>
      <c r="K1703" s="118" t="str">
        <f t="shared" si="282"/>
        <v>SÁBADO</v>
      </c>
      <c r="L1703" s="124">
        <f t="shared" si="286"/>
        <v>1</v>
      </c>
    </row>
    <row r="1704" spans="5:12" x14ac:dyDescent="0.2">
      <c r="E1704" s="116">
        <f t="shared" si="283"/>
        <v>1700</v>
      </c>
      <c r="F1704" s="116">
        <f t="shared" si="287"/>
        <v>23</v>
      </c>
      <c r="G1704" s="118">
        <f t="shared" si="288"/>
        <v>4</v>
      </c>
      <c r="H1704" s="118">
        <f t="shared" si="284"/>
        <v>2028</v>
      </c>
      <c r="I1704" s="125">
        <f t="shared" si="289"/>
        <v>46866</v>
      </c>
      <c r="J1704" s="118">
        <f t="shared" si="285"/>
        <v>1</v>
      </c>
      <c r="K1704" s="118" t="str">
        <f t="shared" si="282"/>
        <v>DOMINGO</v>
      </c>
      <c r="L1704" s="124">
        <f t="shared" si="286"/>
        <v>0</v>
      </c>
    </row>
    <row r="1705" spans="5:12" x14ac:dyDescent="0.2">
      <c r="E1705" s="116">
        <f t="shared" si="283"/>
        <v>1701</v>
      </c>
      <c r="F1705" s="116">
        <f t="shared" si="287"/>
        <v>24</v>
      </c>
      <c r="G1705" s="118">
        <f t="shared" si="288"/>
        <v>4</v>
      </c>
      <c r="H1705" s="118">
        <f t="shared" si="284"/>
        <v>2028</v>
      </c>
      <c r="I1705" s="125">
        <f t="shared" si="289"/>
        <v>46867</v>
      </c>
      <c r="J1705" s="118">
        <f t="shared" si="285"/>
        <v>2</v>
      </c>
      <c r="K1705" s="118" t="str">
        <f t="shared" si="282"/>
        <v>2ª-feira</v>
      </c>
      <c r="L1705" s="124">
        <f t="shared" si="286"/>
        <v>0</v>
      </c>
    </row>
    <row r="1706" spans="5:12" x14ac:dyDescent="0.2">
      <c r="E1706" s="116">
        <f t="shared" si="283"/>
        <v>1702</v>
      </c>
      <c r="F1706" s="116">
        <f t="shared" si="287"/>
        <v>25</v>
      </c>
      <c r="G1706" s="118">
        <f t="shared" si="288"/>
        <v>4</v>
      </c>
      <c r="H1706" s="118">
        <f t="shared" si="284"/>
        <v>2028</v>
      </c>
      <c r="I1706" s="125">
        <f t="shared" si="289"/>
        <v>46868</v>
      </c>
      <c r="J1706" s="118">
        <f t="shared" si="285"/>
        <v>3</v>
      </c>
      <c r="K1706" s="118" t="str">
        <f t="shared" si="282"/>
        <v>3ª-feira</v>
      </c>
      <c r="L1706" s="124">
        <f t="shared" si="286"/>
        <v>0</v>
      </c>
    </row>
    <row r="1707" spans="5:12" x14ac:dyDescent="0.2">
      <c r="E1707" s="116">
        <f t="shared" si="283"/>
        <v>1703</v>
      </c>
      <c r="F1707" s="116">
        <f t="shared" si="287"/>
        <v>26</v>
      </c>
      <c r="G1707" s="118">
        <f t="shared" si="288"/>
        <v>4</v>
      </c>
      <c r="H1707" s="118">
        <f t="shared" si="284"/>
        <v>2028</v>
      </c>
      <c r="I1707" s="125">
        <f t="shared" si="289"/>
        <v>46869</v>
      </c>
      <c r="J1707" s="118">
        <f t="shared" si="285"/>
        <v>4</v>
      </c>
      <c r="K1707" s="118" t="str">
        <f t="shared" si="282"/>
        <v>4ª-feira</v>
      </c>
      <c r="L1707" s="124">
        <f t="shared" si="286"/>
        <v>0</v>
      </c>
    </row>
    <row r="1708" spans="5:12" x14ac:dyDescent="0.2">
      <c r="E1708" s="116">
        <f t="shared" si="283"/>
        <v>1704</v>
      </c>
      <c r="F1708" s="116">
        <f t="shared" si="287"/>
        <v>27</v>
      </c>
      <c r="G1708" s="118">
        <f t="shared" si="288"/>
        <v>4</v>
      </c>
      <c r="H1708" s="118">
        <f t="shared" si="284"/>
        <v>2028</v>
      </c>
      <c r="I1708" s="125">
        <f t="shared" si="289"/>
        <v>46870</v>
      </c>
      <c r="J1708" s="118">
        <f t="shared" si="285"/>
        <v>5</v>
      </c>
      <c r="K1708" s="118" t="str">
        <f t="shared" si="282"/>
        <v>5ª-feira</v>
      </c>
      <c r="L1708" s="124">
        <f t="shared" si="286"/>
        <v>0</v>
      </c>
    </row>
    <row r="1709" spans="5:12" x14ac:dyDescent="0.2">
      <c r="E1709" s="116">
        <f t="shared" si="283"/>
        <v>1705</v>
      </c>
      <c r="F1709" s="116">
        <f t="shared" si="287"/>
        <v>28</v>
      </c>
      <c r="G1709" s="118">
        <f t="shared" si="288"/>
        <v>4</v>
      </c>
      <c r="H1709" s="118">
        <f t="shared" si="284"/>
        <v>2028</v>
      </c>
      <c r="I1709" s="125">
        <f t="shared" si="289"/>
        <v>46871</v>
      </c>
      <c r="J1709" s="118">
        <f t="shared" si="285"/>
        <v>6</v>
      </c>
      <c r="K1709" s="118" t="str">
        <f t="shared" si="282"/>
        <v>6ª-feira</v>
      </c>
      <c r="L1709" s="124">
        <f t="shared" si="286"/>
        <v>2</v>
      </c>
    </row>
    <row r="1710" spans="5:12" x14ac:dyDescent="0.2">
      <c r="E1710" s="116">
        <f t="shared" si="283"/>
        <v>1706</v>
      </c>
      <c r="F1710" s="116">
        <f t="shared" si="287"/>
        <v>29</v>
      </c>
      <c r="G1710" s="118">
        <f t="shared" si="288"/>
        <v>4</v>
      </c>
      <c r="H1710" s="118">
        <f t="shared" si="284"/>
        <v>2028</v>
      </c>
      <c r="I1710" s="125">
        <f t="shared" si="289"/>
        <v>46872</v>
      </c>
      <c r="J1710" s="118">
        <f t="shared" si="285"/>
        <v>7</v>
      </c>
      <c r="K1710" s="118" t="str">
        <f t="shared" si="282"/>
        <v>SÁBADO</v>
      </c>
      <c r="L1710" s="124">
        <f t="shared" si="286"/>
        <v>1</v>
      </c>
    </row>
    <row r="1711" spans="5:12" x14ac:dyDescent="0.2">
      <c r="E1711" s="116">
        <f t="shared" si="283"/>
        <v>1707</v>
      </c>
      <c r="F1711" s="116">
        <f t="shared" si="287"/>
        <v>30</v>
      </c>
      <c r="G1711" s="118">
        <f t="shared" si="288"/>
        <v>4</v>
      </c>
      <c r="H1711" s="118">
        <f t="shared" si="284"/>
        <v>2028</v>
      </c>
      <c r="I1711" s="125">
        <f t="shared" si="289"/>
        <v>46873</v>
      </c>
      <c r="J1711" s="118">
        <f t="shared" si="285"/>
        <v>1</v>
      </c>
      <c r="K1711" s="118" t="str">
        <f t="shared" si="282"/>
        <v>DOMINGO</v>
      </c>
      <c r="L1711" s="124">
        <f t="shared" si="286"/>
        <v>0</v>
      </c>
    </row>
    <row r="1712" spans="5:12" x14ac:dyDescent="0.2">
      <c r="E1712" s="116">
        <f t="shared" si="283"/>
        <v>1708</v>
      </c>
      <c r="F1712" s="116">
        <f t="shared" si="287"/>
        <v>1</v>
      </c>
      <c r="G1712" s="118">
        <f t="shared" si="288"/>
        <v>5</v>
      </c>
      <c r="H1712" s="118">
        <f t="shared" si="284"/>
        <v>2028</v>
      </c>
      <c r="I1712" s="125">
        <f t="shared" si="289"/>
        <v>46874</v>
      </c>
      <c r="J1712" s="118">
        <f t="shared" si="285"/>
        <v>2</v>
      </c>
      <c r="K1712" s="118" t="str">
        <f t="shared" si="282"/>
        <v>2ª-feira</v>
      </c>
      <c r="L1712" s="124">
        <f t="shared" si="286"/>
        <v>0</v>
      </c>
    </row>
    <row r="1713" spans="5:12" x14ac:dyDescent="0.2">
      <c r="E1713" s="116">
        <f t="shared" si="283"/>
        <v>1709</v>
      </c>
      <c r="F1713" s="116">
        <f t="shared" si="287"/>
        <v>2</v>
      </c>
      <c r="G1713" s="118">
        <f t="shared" si="288"/>
        <v>5</v>
      </c>
      <c r="H1713" s="118">
        <f t="shared" si="284"/>
        <v>2028</v>
      </c>
      <c r="I1713" s="125">
        <f t="shared" si="289"/>
        <v>46875</v>
      </c>
      <c r="J1713" s="118">
        <f t="shared" si="285"/>
        <v>3</v>
      </c>
      <c r="K1713" s="118" t="str">
        <f t="shared" si="282"/>
        <v>3ª-feira</v>
      </c>
      <c r="L1713" s="124">
        <f t="shared" si="286"/>
        <v>0</v>
      </c>
    </row>
    <row r="1714" spans="5:12" x14ac:dyDescent="0.2">
      <c r="E1714" s="116">
        <f t="shared" si="283"/>
        <v>1710</v>
      </c>
      <c r="F1714" s="116">
        <f t="shared" si="287"/>
        <v>3</v>
      </c>
      <c r="G1714" s="118">
        <f t="shared" si="288"/>
        <v>5</v>
      </c>
      <c r="H1714" s="118">
        <f t="shared" si="284"/>
        <v>2028</v>
      </c>
      <c r="I1714" s="125">
        <f t="shared" si="289"/>
        <v>46876</v>
      </c>
      <c r="J1714" s="118">
        <f t="shared" si="285"/>
        <v>4</v>
      </c>
      <c r="K1714" s="118" t="str">
        <f t="shared" si="282"/>
        <v>4ª-feira</v>
      </c>
      <c r="L1714" s="124">
        <f t="shared" si="286"/>
        <v>0</v>
      </c>
    </row>
    <row r="1715" spans="5:12" x14ac:dyDescent="0.2">
      <c r="E1715" s="116">
        <f t="shared" si="283"/>
        <v>1711</v>
      </c>
      <c r="F1715" s="116">
        <f t="shared" si="287"/>
        <v>4</v>
      </c>
      <c r="G1715" s="118">
        <f t="shared" si="288"/>
        <v>5</v>
      </c>
      <c r="H1715" s="118">
        <f t="shared" si="284"/>
        <v>2028</v>
      </c>
      <c r="I1715" s="125">
        <f t="shared" si="289"/>
        <v>46877</v>
      </c>
      <c r="J1715" s="118">
        <f t="shared" si="285"/>
        <v>5</v>
      </c>
      <c r="K1715" s="118" t="str">
        <f t="shared" si="282"/>
        <v>5ª-feira</v>
      </c>
      <c r="L1715" s="124">
        <f t="shared" si="286"/>
        <v>0</v>
      </c>
    </row>
    <row r="1716" spans="5:12" x14ac:dyDescent="0.2">
      <c r="E1716" s="116">
        <f t="shared" si="283"/>
        <v>1712</v>
      </c>
      <c r="F1716" s="116">
        <f t="shared" si="287"/>
        <v>5</v>
      </c>
      <c r="G1716" s="118">
        <f t="shared" si="288"/>
        <v>5</v>
      </c>
      <c r="H1716" s="118">
        <f t="shared" si="284"/>
        <v>2028</v>
      </c>
      <c r="I1716" s="125">
        <f t="shared" si="289"/>
        <v>46878</v>
      </c>
      <c r="J1716" s="118">
        <f t="shared" si="285"/>
        <v>6</v>
      </c>
      <c r="K1716" s="118" t="str">
        <f t="shared" si="282"/>
        <v>6ª-feira</v>
      </c>
      <c r="L1716" s="124">
        <f t="shared" si="286"/>
        <v>2</v>
      </c>
    </row>
    <row r="1717" spans="5:12" x14ac:dyDescent="0.2">
      <c r="E1717" s="116">
        <f t="shared" si="283"/>
        <v>1713</v>
      </c>
      <c r="F1717" s="116">
        <f t="shared" si="287"/>
        <v>6</v>
      </c>
      <c r="G1717" s="118">
        <f t="shared" si="288"/>
        <v>5</v>
      </c>
      <c r="H1717" s="118">
        <f t="shared" si="284"/>
        <v>2028</v>
      </c>
      <c r="I1717" s="125">
        <f t="shared" si="289"/>
        <v>46879</v>
      </c>
      <c r="J1717" s="118">
        <f t="shared" si="285"/>
        <v>7</v>
      </c>
      <c r="K1717" s="118" t="str">
        <f t="shared" si="282"/>
        <v>SÁBADO</v>
      </c>
      <c r="L1717" s="124">
        <f t="shared" si="286"/>
        <v>1</v>
      </c>
    </row>
    <row r="1718" spans="5:12" x14ac:dyDescent="0.2">
      <c r="E1718" s="116">
        <f t="shared" si="283"/>
        <v>1714</v>
      </c>
      <c r="F1718" s="116">
        <f t="shared" si="287"/>
        <v>7</v>
      </c>
      <c r="G1718" s="118">
        <f t="shared" si="288"/>
        <v>5</v>
      </c>
      <c r="H1718" s="118">
        <f t="shared" si="284"/>
        <v>2028</v>
      </c>
      <c r="I1718" s="125">
        <f t="shared" si="289"/>
        <v>46880</v>
      </c>
      <c r="J1718" s="118">
        <f t="shared" si="285"/>
        <v>1</v>
      </c>
      <c r="K1718" s="118" t="str">
        <f t="shared" si="282"/>
        <v>DOMINGO</v>
      </c>
      <c r="L1718" s="124">
        <f t="shared" si="286"/>
        <v>0</v>
      </c>
    </row>
    <row r="1719" spans="5:12" x14ac:dyDescent="0.2">
      <c r="E1719" s="116">
        <f t="shared" si="283"/>
        <v>1715</v>
      </c>
      <c r="F1719" s="116">
        <f t="shared" si="287"/>
        <v>8</v>
      </c>
      <c r="G1719" s="118">
        <f t="shared" si="288"/>
        <v>5</v>
      </c>
      <c r="H1719" s="118">
        <f t="shared" si="284"/>
        <v>2028</v>
      </c>
      <c r="I1719" s="125">
        <f t="shared" si="289"/>
        <v>46881</v>
      </c>
      <c r="J1719" s="118">
        <f t="shared" si="285"/>
        <v>2</v>
      </c>
      <c r="K1719" s="118" t="str">
        <f t="shared" si="282"/>
        <v>2ª-feira</v>
      </c>
      <c r="L1719" s="124">
        <f t="shared" si="286"/>
        <v>0</v>
      </c>
    </row>
    <row r="1720" spans="5:12" x14ac:dyDescent="0.2">
      <c r="E1720" s="116">
        <f t="shared" si="283"/>
        <v>1716</v>
      </c>
      <c r="F1720" s="116">
        <f t="shared" si="287"/>
        <v>9</v>
      </c>
      <c r="G1720" s="118">
        <f t="shared" si="288"/>
        <v>5</v>
      </c>
      <c r="H1720" s="118">
        <f t="shared" si="284"/>
        <v>2028</v>
      </c>
      <c r="I1720" s="125">
        <f t="shared" si="289"/>
        <v>46882</v>
      </c>
      <c r="J1720" s="118">
        <f t="shared" si="285"/>
        <v>3</v>
      </c>
      <c r="K1720" s="118" t="str">
        <f t="shared" si="282"/>
        <v>3ª-feira</v>
      </c>
      <c r="L1720" s="124">
        <f t="shared" si="286"/>
        <v>0</v>
      </c>
    </row>
    <row r="1721" spans="5:12" x14ac:dyDescent="0.2">
      <c r="E1721" s="116">
        <f t="shared" si="283"/>
        <v>1717</v>
      </c>
      <c r="F1721" s="116">
        <f t="shared" si="287"/>
        <v>10</v>
      </c>
      <c r="G1721" s="118">
        <f t="shared" si="288"/>
        <v>5</v>
      </c>
      <c r="H1721" s="118">
        <f t="shared" si="284"/>
        <v>2028</v>
      </c>
      <c r="I1721" s="125">
        <f t="shared" si="289"/>
        <v>46883</v>
      </c>
      <c r="J1721" s="118">
        <f t="shared" si="285"/>
        <v>4</v>
      </c>
      <c r="K1721" s="118" t="str">
        <f t="shared" si="282"/>
        <v>4ª-feira</v>
      </c>
      <c r="L1721" s="124">
        <f t="shared" si="286"/>
        <v>0</v>
      </c>
    </row>
    <row r="1722" spans="5:12" x14ac:dyDescent="0.2">
      <c r="E1722" s="116">
        <f t="shared" si="283"/>
        <v>1718</v>
      </c>
      <c r="F1722" s="116">
        <f t="shared" si="287"/>
        <v>11</v>
      </c>
      <c r="G1722" s="118">
        <f t="shared" si="288"/>
        <v>5</v>
      </c>
      <c r="H1722" s="118">
        <f t="shared" si="284"/>
        <v>2028</v>
      </c>
      <c r="I1722" s="125">
        <f t="shared" si="289"/>
        <v>46884</v>
      </c>
      <c r="J1722" s="118">
        <f t="shared" si="285"/>
        <v>5</v>
      </c>
      <c r="K1722" s="118" t="str">
        <f t="shared" si="282"/>
        <v>5ª-feira</v>
      </c>
      <c r="L1722" s="124">
        <f t="shared" si="286"/>
        <v>0</v>
      </c>
    </row>
    <row r="1723" spans="5:12" x14ac:dyDescent="0.2">
      <c r="E1723" s="116">
        <f t="shared" si="283"/>
        <v>1719</v>
      </c>
      <c r="F1723" s="116">
        <f t="shared" si="287"/>
        <v>12</v>
      </c>
      <c r="G1723" s="118">
        <f t="shared" si="288"/>
        <v>5</v>
      </c>
      <c r="H1723" s="118">
        <f t="shared" si="284"/>
        <v>2028</v>
      </c>
      <c r="I1723" s="125">
        <f t="shared" si="289"/>
        <v>46885</v>
      </c>
      <c r="J1723" s="118">
        <f t="shared" si="285"/>
        <v>6</v>
      </c>
      <c r="K1723" s="118" t="str">
        <f t="shared" si="282"/>
        <v>6ª-feira</v>
      </c>
      <c r="L1723" s="124">
        <f t="shared" si="286"/>
        <v>2</v>
      </c>
    </row>
    <row r="1724" spans="5:12" x14ac:dyDescent="0.2">
      <c r="E1724" s="116">
        <f t="shared" si="283"/>
        <v>1720</v>
      </c>
      <c r="F1724" s="116">
        <f t="shared" si="287"/>
        <v>13</v>
      </c>
      <c r="G1724" s="118">
        <f t="shared" si="288"/>
        <v>5</v>
      </c>
      <c r="H1724" s="118">
        <f t="shared" si="284"/>
        <v>2028</v>
      </c>
      <c r="I1724" s="125">
        <f t="shared" si="289"/>
        <v>46886</v>
      </c>
      <c r="J1724" s="118">
        <f t="shared" si="285"/>
        <v>7</v>
      </c>
      <c r="K1724" s="118" t="str">
        <f t="shared" si="282"/>
        <v>SÁBADO</v>
      </c>
      <c r="L1724" s="124">
        <f t="shared" si="286"/>
        <v>1</v>
      </c>
    </row>
    <row r="1725" spans="5:12" x14ac:dyDescent="0.2">
      <c r="E1725" s="116">
        <f t="shared" si="283"/>
        <v>1721</v>
      </c>
      <c r="F1725" s="116">
        <f t="shared" si="287"/>
        <v>14</v>
      </c>
      <c r="G1725" s="118">
        <f t="shared" si="288"/>
        <v>5</v>
      </c>
      <c r="H1725" s="118">
        <f t="shared" si="284"/>
        <v>2028</v>
      </c>
      <c r="I1725" s="125">
        <f t="shared" si="289"/>
        <v>46887</v>
      </c>
      <c r="J1725" s="118">
        <f t="shared" si="285"/>
        <v>1</v>
      </c>
      <c r="K1725" s="118" t="str">
        <f t="shared" si="282"/>
        <v>DOMINGO</v>
      </c>
      <c r="L1725" s="124">
        <f t="shared" si="286"/>
        <v>0</v>
      </c>
    </row>
    <row r="1726" spans="5:12" x14ac:dyDescent="0.2">
      <c r="E1726" s="116">
        <f t="shared" si="283"/>
        <v>1722</v>
      </c>
      <c r="F1726" s="116">
        <f t="shared" si="287"/>
        <v>15</v>
      </c>
      <c r="G1726" s="118">
        <f t="shared" si="288"/>
        <v>5</v>
      </c>
      <c r="H1726" s="118">
        <f t="shared" si="284"/>
        <v>2028</v>
      </c>
      <c r="I1726" s="125">
        <f t="shared" si="289"/>
        <v>46888</v>
      </c>
      <c r="J1726" s="118">
        <f t="shared" si="285"/>
        <v>2</v>
      </c>
      <c r="K1726" s="118" t="str">
        <f t="shared" si="282"/>
        <v>2ª-feira</v>
      </c>
      <c r="L1726" s="124">
        <f t="shared" si="286"/>
        <v>0</v>
      </c>
    </row>
    <row r="1727" spans="5:12" x14ac:dyDescent="0.2">
      <c r="E1727" s="116">
        <f t="shared" si="283"/>
        <v>1723</v>
      </c>
      <c r="F1727" s="116">
        <f t="shared" si="287"/>
        <v>16</v>
      </c>
      <c r="G1727" s="118">
        <f t="shared" si="288"/>
        <v>5</v>
      </c>
      <c r="H1727" s="118">
        <f t="shared" si="284"/>
        <v>2028</v>
      </c>
      <c r="I1727" s="125">
        <f t="shared" si="289"/>
        <v>46889</v>
      </c>
      <c r="J1727" s="118">
        <f t="shared" si="285"/>
        <v>3</v>
      </c>
      <c r="K1727" s="118" t="str">
        <f t="shared" si="282"/>
        <v>3ª-feira</v>
      </c>
      <c r="L1727" s="124">
        <f t="shared" si="286"/>
        <v>0</v>
      </c>
    </row>
    <row r="1728" spans="5:12" x14ac:dyDescent="0.2">
      <c r="E1728" s="116">
        <f t="shared" si="283"/>
        <v>1724</v>
      </c>
      <c r="F1728" s="116">
        <f t="shared" si="287"/>
        <v>17</v>
      </c>
      <c r="G1728" s="118">
        <f t="shared" si="288"/>
        <v>5</v>
      </c>
      <c r="H1728" s="118">
        <f t="shared" si="284"/>
        <v>2028</v>
      </c>
      <c r="I1728" s="125">
        <f t="shared" si="289"/>
        <v>46890</v>
      </c>
      <c r="J1728" s="118">
        <f t="shared" si="285"/>
        <v>4</v>
      </c>
      <c r="K1728" s="118" t="str">
        <f t="shared" si="282"/>
        <v>4ª-feira</v>
      </c>
      <c r="L1728" s="124">
        <f t="shared" si="286"/>
        <v>0</v>
      </c>
    </row>
    <row r="1729" spans="5:12" x14ac:dyDescent="0.2">
      <c r="E1729" s="116">
        <f t="shared" si="283"/>
        <v>1725</v>
      </c>
      <c r="F1729" s="116">
        <f t="shared" si="287"/>
        <v>18</v>
      </c>
      <c r="G1729" s="118">
        <f t="shared" si="288"/>
        <v>5</v>
      </c>
      <c r="H1729" s="118">
        <f t="shared" si="284"/>
        <v>2028</v>
      </c>
      <c r="I1729" s="125">
        <f t="shared" si="289"/>
        <v>46891</v>
      </c>
      <c r="J1729" s="118">
        <f t="shared" si="285"/>
        <v>5</v>
      </c>
      <c r="K1729" s="118" t="str">
        <f t="shared" si="282"/>
        <v>5ª-feira</v>
      </c>
      <c r="L1729" s="124">
        <f t="shared" si="286"/>
        <v>0</v>
      </c>
    </row>
    <row r="1730" spans="5:12" x14ac:dyDescent="0.2">
      <c r="E1730" s="116">
        <f t="shared" si="283"/>
        <v>1726</v>
      </c>
      <c r="F1730" s="116">
        <f t="shared" si="287"/>
        <v>19</v>
      </c>
      <c r="G1730" s="118">
        <f t="shared" si="288"/>
        <v>5</v>
      </c>
      <c r="H1730" s="118">
        <f t="shared" si="284"/>
        <v>2028</v>
      </c>
      <c r="I1730" s="125">
        <f t="shared" si="289"/>
        <v>46892</v>
      </c>
      <c r="J1730" s="118">
        <f t="shared" si="285"/>
        <v>6</v>
      </c>
      <c r="K1730" s="118" t="str">
        <f t="shared" si="282"/>
        <v>6ª-feira</v>
      </c>
      <c r="L1730" s="124">
        <f t="shared" si="286"/>
        <v>2</v>
      </c>
    </row>
    <row r="1731" spans="5:12" x14ac:dyDescent="0.2">
      <c r="E1731" s="116">
        <f t="shared" si="283"/>
        <v>1727</v>
      </c>
      <c r="F1731" s="116">
        <f t="shared" si="287"/>
        <v>20</v>
      </c>
      <c r="G1731" s="118">
        <f t="shared" si="288"/>
        <v>5</v>
      </c>
      <c r="H1731" s="118">
        <f t="shared" si="284"/>
        <v>2028</v>
      </c>
      <c r="I1731" s="125">
        <f t="shared" si="289"/>
        <v>46893</v>
      </c>
      <c r="J1731" s="118">
        <f t="shared" si="285"/>
        <v>7</v>
      </c>
      <c r="K1731" s="118" t="str">
        <f t="shared" si="282"/>
        <v>SÁBADO</v>
      </c>
      <c r="L1731" s="124">
        <f t="shared" si="286"/>
        <v>1</v>
      </c>
    </row>
    <row r="1732" spans="5:12" x14ac:dyDescent="0.2">
      <c r="E1732" s="116">
        <f t="shared" si="283"/>
        <v>1728</v>
      </c>
      <c r="F1732" s="116">
        <f t="shared" si="287"/>
        <v>21</v>
      </c>
      <c r="G1732" s="118">
        <f t="shared" si="288"/>
        <v>5</v>
      </c>
      <c r="H1732" s="118">
        <f t="shared" si="284"/>
        <v>2028</v>
      </c>
      <c r="I1732" s="125">
        <f t="shared" si="289"/>
        <v>46894</v>
      </c>
      <c r="J1732" s="118">
        <f t="shared" si="285"/>
        <v>1</v>
      </c>
      <c r="K1732" s="118" t="str">
        <f t="shared" ref="K1732:K1795" si="290">VLOOKUP(J1732,$B$4:$C$10,2,FALSE)</f>
        <v>DOMINGO</v>
      </c>
      <c r="L1732" s="124">
        <f t="shared" si="286"/>
        <v>0</v>
      </c>
    </row>
    <row r="1733" spans="5:12" x14ac:dyDescent="0.2">
      <c r="E1733" s="116">
        <f t="shared" si="283"/>
        <v>1729</v>
      </c>
      <c r="F1733" s="116">
        <f t="shared" si="287"/>
        <v>22</v>
      </c>
      <c r="G1733" s="118">
        <f t="shared" si="288"/>
        <v>5</v>
      </c>
      <c r="H1733" s="118">
        <f t="shared" si="284"/>
        <v>2028</v>
      </c>
      <c r="I1733" s="125">
        <f t="shared" si="289"/>
        <v>46895</v>
      </c>
      <c r="J1733" s="118">
        <f t="shared" si="285"/>
        <v>2</v>
      </c>
      <c r="K1733" s="118" t="str">
        <f t="shared" si="290"/>
        <v>2ª-feira</v>
      </c>
      <c r="L1733" s="124">
        <f t="shared" si="286"/>
        <v>0</v>
      </c>
    </row>
    <row r="1734" spans="5:12" x14ac:dyDescent="0.2">
      <c r="E1734" s="116">
        <f t="shared" ref="E1734:E1797" si="291">E1733+1</f>
        <v>1730</v>
      </c>
      <c r="F1734" s="116">
        <f t="shared" si="287"/>
        <v>23</v>
      </c>
      <c r="G1734" s="118">
        <f t="shared" si="288"/>
        <v>5</v>
      </c>
      <c r="H1734" s="118">
        <f t="shared" ref="H1734:H1797" si="292">YEAR(I1734)</f>
        <v>2028</v>
      </c>
      <c r="I1734" s="125">
        <f t="shared" si="289"/>
        <v>46896</v>
      </c>
      <c r="J1734" s="118">
        <f t="shared" ref="J1734:J1797" si="293">WEEKDAY(I1734)</f>
        <v>3</v>
      </c>
      <c r="K1734" s="118" t="str">
        <f t="shared" si="290"/>
        <v>3ª-feira</v>
      </c>
      <c r="L1734" s="124">
        <f t="shared" si="286"/>
        <v>0</v>
      </c>
    </row>
    <row r="1735" spans="5:12" x14ac:dyDescent="0.2">
      <c r="E1735" s="116">
        <f t="shared" si="291"/>
        <v>1731</v>
      </c>
      <c r="F1735" s="116">
        <f t="shared" si="287"/>
        <v>24</v>
      </c>
      <c r="G1735" s="118">
        <f t="shared" si="288"/>
        <v>5</v>
      </c>
      <c r="H1735" s="118">
        <f t="shared" si="292"/>
        <v>2028</v>
      </c>
      <c r="I1735" s="125">
        <f t="shared" si="289"/>
        <v>46897</v>
      </c>
      <c r="J1735" s="118">
        <f t="shared" si="293"/>
        <v>4</v>
      </c>
      <c r="K1735" s="118" t="str">
        <f t="shared" si="290"/>
        <v>4ª-feira</v>
      </c>
      <c r="L1735" s="124">
        <f t="shared" si="286"/>
        <v>0</v>
      </c>
    </row>
    <row r="1736" spans="5:12" x14ac:dyDescent="0.2">
      <c r="E1736" s="116">
        <f t="shared" si="291"/>
        <v>1732</v>
      </c>
      <c r="F1736" s="116">
        <f t="shared" si="287"/>
        <v>25</v>
      </c>
      <c r="G1736" s="118">
        <f t="shared" si="288"/>
        <v>5</v>
      </c>
      <c r="H1736" s="118">
        <f t="shared" si="292"/>
        <v>2028</v>
      </c>
      <c r="I1736" s="125">
        <f t="shared" si="289"/>
        <v>46898</v>
      </c>
      <c r="J1736" s="118">
        <f t="shared" si="293"/>
        <v>5</v>
      </c>
      <c r="K1736" s="118" t="str">
        <f t="shared" si="290"/>
        <v>5ª-feira</v>
      </c>
      <c r="L1736" s="124">
        <f t="shared" si="286"/>
        <v>0</v>
      </c>
    </row>
    <row r="1737" spans="5:12" x14ac:dyDescent="0.2">
      <c r="E1737" s="116">
        <f t="shared" si="291"/>
        <v>1733</v>
      </c>
      <c r="F1737" s="116">
        <f t="shared" si="287"/>
        <v>26</v>
      </c>
      <c r="G1737" s="118">
        <f t="shared" si="288"/>
        <v>5</v>
      </c>
      <c r="H1737" s="118">
        <f t="shared" si="292"/>
        <v>2028</v>
      </c>
      <c r="I1737" s="125">
        <f t="shared" si="289"/>
        <v>46899</v>
      </c>
      <c r="J1737" s="118">
        <f t="shared" si="293"/>
        <v>6</v>
      </c>
      <c r="K1737" s="118" t="str">
        <f t="shared" si="290"/>
        <v>6ª-feira</v>
      </c>
      <c r="L1737" s="124">
        <f t="shared" ref="L1737:L1800" si="294">IF(J1737=6,2,IF(J1737=7,1,0))</f>
        <v>2</v>
      </c>
    </row>
    <row r="1738" spans="5:12" x14ac:dyDescent="0.2">
      <c r="E1738" s="116">
        <f t="shared" si="291"/>
        <v>1734</v>
      </c>
      <c r="F1738" s="116">
        <f t="shared" si="287"/>
        <v>27</v>
      </c>
      <c r="G1738" s="118">
        <f t="shared" si="288"/>
        <v>5</v>
      </c>
      <c r="H1738" s="118">
        <f t="shared" si="292"/>
        <v>2028</v>
      </c>
      <c r="I1738" s="125">
        <f t="shared" si="289"/>
        <v>46900</v>
      </c>
      <c r="J1738" s="118">
        <f t="shared" si="293"/>
        <v>7</v>
      </c>
      <c r="K1738" s="118" t="str">
        <f t="shared" si="290"/>
        <v>SÁBADO</v>
      </c>
      <c r="L1738" s="124">
        <f t="shared" si="294"/>
        <v>1</v>
      </c>
    </row>
    <row r="1739" spans="5:12" x14ac:dyDescent="0.2">
      <c r="E1739" s="116">
        <f t="shared" si="291"/>
        <v>1735</v>
      </c>
      <c r="F1739" s="116">
        <f t="shared" si="287"/>
        <v>28</v>
      </c>
      <c r="G1739" s="118">
        <f t="shared" si="288"/>
        <v>5</v>
      </c>
      <c r="H1739" s="118">
        <f t="shared" si="292"/>
        <v>2028</v>
      </c>
      <c r="I1739" s="125">
        <f t="shared" si="289"/>
        <v>46901</v>
      </c>
      <c r="J1739" s="118">
        <f t="shared" si="293"/>
        <v>1</v>
      </c>
      <c r="K1739" s="118" t="str">
        <f t="shared" si="290"/>
        <v>DOMINGO</v>
      </c>
      <c r="L1739" s="124">
        <f t="shared" si="294"/>
        <v>0</v>
      </c>
    </row>
    <row r="1740" spans="5:12" x14ac:dyDescent="0.2">
      <c r="E1740" s="116">
        <f t="shared" si="291"/>
        <v>1736</v>
      </c>
      <c r="F1740" s="116">
        <f t="shared" si="287"/>
        <v>29</v>
      </c>
      <c r="G1740" s="118">
        <f t="shared" si="288"/>
        <v>5</v>
      </c>
      <c r="H1740" s="118">
        <f t="shared" si="292"/>
        <v>2028</v>
      </c>
      <c r="I1740" s="125">
        <f t="shared" si="289"/>
        <v>46902</v>
      </c>
      <c r="J1740" s="118">
        <f t="shared" si="293"/>
        <v>2</v>
      </c>
      <c r="K1740" s="118" t="str">
        <f t="shared" si="290"/>
        <v>2ª-feira</v>
      </c>
      <c r="L1740" s="124">
        <f t="shared" si="294"/>
        <v>0</v>
      </c>
    </row>
    <row r="1741" spans="5:12" x14ac:dyDescent="0.2">
      <c r="E1741" s="116">
        <f t="shared" si="291"/>
        <v>1737</v>
      </c>
      <c r="F1741" s="116">
        <f t="shared" si="287"/>
        <v>30</v>
      </c>
      <c r="G1741" s="118">
        <f t="shared" si="288"/>
        <v>5</v>
      </c>
      <c r="H1741" s="118">
        <f t="shared" si="292"/>
        <v>2028</v>
      </c>
      <c r="I1741" s="125">
        <f t="shared" si="289"/>
        <v>46903</v>
      </c>
      <c r="J1741" s="118">
        <f t="shared" si="293"/>
        <v>3</v>
      </c>
      <c r="K1741" s="118" t="str">
        <f t="shared" si="290"/>
        <v>3ª-feira</v>
      </c>
      <c r="L1741" s="124">
        <f t="shared" si="294"/>
        <v>0</v>
      </c>
    </row>
    <row r="1742" spans="5:12" x14ac:dyDescent="0.2">
      <c r="E1742" s="116">
        <f t="shared" si="291"/>
        <v>1738</v>
      </c>
      <c r="F1742" s="116">
        <f t="shared" si="287"/>
        <v>31</v>
      </c>
      <c r="G1742" s="118">
        <f t="shared" si="288"/>
        <v>5</v>
      </c>
      <c r="H1742" s="118">
        <f t="shared" si="292"/>
        <v>2028</v>
      </c>
      <c r="I1742" s="125">
        <f t="shared" si="289"/>
        <v>46904</v>
      </c>
      <c r="J1742" s="118">
        <f t="shared" si="293"/>
        <v>4</v>
      </c>
      <c r="K1742" s="118" t="str">
        <f t="shared" si="290"/>
        <v>4ª-feira</v>
      </c>
      <c r="L1742" s="124">
        <f t="shared" si="294"/>
        <v>0</v>
      </c>
    </row>
    <row r="1743" spans="5:12" x14ac:dyDescent="0.2">
      <c r="E1743" s="116">
        <f t="shared" si="291"/>
        <v>1739</v>
      </c>
      <c r="F1743" s="116">
        <f t="shared" si="287"/>
        <v>1</v>
      </c>
      <c r="G1743" s="118">
        <f t="shared" si="288"/>
        <v>6</v>
      </c>
      <c r="H1743" s="118">
        <f t="shared" si="292"/>
        <v>2028</v>
      </c>
      <c r="I1743" s="125">
        <f t="shared" si="289"/>
        <v>46905</v>
      </c>
      <c r="J1743" s="118">
        <f t="shared" si="293"/>
        <v>5</v>
      </c>
      <c r="K1743" s="118" t="str">
        <f t="shared" si="290"/>
        <v>5ª-feira</v>
      </c>
      <c r="L1743" s="124">
        <f t="shared" si="294"/>
        <v>0</v>
      </c>
    </row>
    <row r="1744" spans="5:12" x14ac:dyDescent="0.2">
      <c r="E1744" s="116">
        <f t="shared" si="291"/>
        <v>1740</v>
      </c>
      <c r="F1744" s="116">
        <f t="shared" si="287"/>
        <v>2</v>
      </c>
      <c r="G1744" s="118">
        <f t="shared" si="288"/>
        <v>6</v>
      </c>
      <c r="H1744" s="118">
        <f t="shared" si="292"/>
        <v>2028</v>
      </c>
      <c r="I1744" s="125">
        <f t="shared" si="289"/>
        <v>46906</v>
      </c>
      <c r="J1744" s="118">
        <f t="shared" si="293"/>
        <v>6</v>
      </c>
      <c r="K1744" s="118" t="str">
        <f t="shared" si="290"/>
        <v>6ª-feira</v>
      </c>
      <c r="L1744" s="124">
        <f t="shared" si="294"/>
        <v>2</v>
      </c>
    </row>
    <row r="1745" spans="5:12" x14ac:dyDescent="0.2">
      <c r="E1745" s="116">
        <f t="shared" si="291"/>
        <v>1741</v>
      </c>
      <c r="F1745" s="116">
        <f t="shared" si="287"/>
        <v>3</v>
      </c>
      <c r="G1745" s="118">
        <f t="shared" si="288"/>
        <v>6</v>
      </c>
      <c r="H1745" s="118">
        <f t="shared" si="292"/>
        <v>2028</v>
      </c>
      <c r="I1745" s="125">
        <f t="shared" si="289"/>
        <v>46907</v>
      </c>
      <c r="J1745" s="118">
        <f t="shared" si="293"/>
        <v>7</v>
      </c>
      <c r="K1745" s="118" t="str">
        <f t="shared" si="290"/>
        <v>SÁBADO</v>
      </c>
      <c r="L1745" s="124">
        <f t="shared" si="294"/>
        <v>1</v>
      </c>
    </row>
    <row r="1746" spans="5:12" x14ac:dyDescent="0.2">
      <c r="E1746" s="116">
        <f t="shared" si="291"/>
        <v>1742</v>
      </c>
      <c r="F1746" s="116">
        <f t="shared" si="287"/>
        <v>4</v>
      </c>
      <c r="G1746" s="118">
        <f t="shared" si="288"/>
        <v>6</v>
      </c>
      <c r="H1746" s="118">
        <f t="shared" si="292"/>
        <v>2028</v>
      </c>
      <c r="I1746" s="125">
        <f t="shared" si="289"/>
        <v>46908</v>
      </c>
      <c r="J1746" s="118">
        <f t="shared" si="293"/>
        <v>1</v>
      </c>
      <c r="K1746" s="118" t="str">
        <f t="shared" si="290"/>
        <v>DOMINGO</v>
      </c>
      <c r="L1746" s="124">
        <f t="shared" si="294"/>
        <v>0</v>
      </c>
    </row>
    <row r="1747" spans="5:12" x14ac:dyDescent="0.2">
      <c r="E1747" s="116">
        <f t="shared" si="291"/>
        <v>1743</v>
      </c>
      <c r="F1747" s="116">
        <f t="shared" si="287"/>
        <v>5</v>
      </c>
      <c r="G1747" s="118">
        <f t="shared" si="288"/>
        <v>6</v>
      </c>
      <c r="H1747" s="118">
        <f t="shared" si="292"/>
        <v>2028</v>
      </c>
      <c r="I1747" s="125">
        <f t="shared" si="289"/>
        <v>46909</v>
      </c>
      <c r="J1747" s="118">
        <f t="shared" si="293"/>
        <v>2</v>
      </c>
      <c r="K1747" s="118" t="str">
        <f t="shared" si="290"/>
        <v>2ª-feira</v>
      </c>
      <c r="L1747" s="124">
        <f t="shared" si="294"/>
        <v>0</v>
      </c>
    </row>
    <row r="1748" spans="5:12" x14ac:dyDescent="0.2">
      <c r="E1748" s="116">
        <f t="shared" si="291"/>
        <v>1744</v>
      </c>
      <c r="F1748" s="116">
        <f t="shared" si="287"/>
        <v>6</v>
      </c>
      <c r="G1748" s="118">
        <f t="shared" si="288"/>
        <v>6</v>
      </c>
      <c r="H1748" s="118">
        <f t="shared" si="292"/>
        <v>2028</v>
      </c>
      <c r="I1748" s="125">
        <f t="shared" si="289"/>
        <v>46910</v>
      </c>
      <c r="J1748" s="118">
        <f t="shared" si="293"/>
        <v>3</v>
      </c>
      <c r="K1748" s="118" t="str">
        <f t="shared" si="290"/>
        <v>3ª-feira</v>
      </c>
      <c r="L1748" s="124">
        <f t="shared" si="294"/>
        <v>0</v>
      </c>
    </row>
    <row r="1749" spans="5:12" x14ac:dyDescent="0.2">
      <c r="E1749" s="116">
        <f t="shared" si="291"/>
        <v>1745</v>
      </c>
      <c r="F1749" s="116">
        <f t="shared" si="287"/>
        <v>7</v>
      </c>
      <c r="G1749" s="118">
        <f t="shared" si="288"/>
        <v>6</v>
      </c>
      <c r="H1749" s="118">
        <f t="shared" si="292"/>
        <v>2028</v>
      </c>
      <c r="I1749" s="125">
        <f t="shared" si="289"/>
        <v>46911</v>
      </c>
      <c r="J1749" s="118">
        <f t="shared" si="293"/>
        <v>4</v>
      </c>
      <c r="K1749" s="118" t="str">
        <f t="shared" si="290"/>
        <v>4ª-feira</v>
      </c>
      <c r="L1749" s="124">
        <f t="shared" si="294"/>
        <v>0</v>
      </c>
    </row>
    <row r="1750" spans="5:12" x14ac:dyDescent="0.2">
      <c r="E1750" s="116">
        <f t="shared" si="291"/>
        <v>1746</v>
      </c>
      <c r="F1750" s="116">
        <f t="shared" ref="F1750:F1813" si="295">DAY(I1750)</f>
        <v>8</v>
      </c>
      <c r="G1750" s="118">
        <f t="shared" ref="G1750:G1813" si="296">MONTH(I1750)</f>
        <v>6</v>
      </c>
      <c r="H1750" s="118">
        <f t="shared" si="292"/>
        <v>2028</v>
      </c>
      <c r="I1750" s="125">
        <f t="shared" ref="I1750:I1813" si="297">I1749+1</f>
        <v>46912</v>
      </c>
      <c r="J1750" s="118">
        <f t="shared" si="293"/>
        <v>5</v>
      </c>
      <c r="K1750" s="118" t="str">
        <f t="shared" si="290"/>
        <v>5ª-feira</v>
      </c>
      <c r="L1750" s="124">
        <f t="shared" si="294"/>
        <v>0</v>
      </c>
    </row>
    <row r="1751" spans="5:12" x14ac:dyDescent="0.2">
      <c r="E1751" s="116">
        <f t="shared" si="291"/>
        <v>1747</v>
      </c>
      <c r="F1751" s="116">
        <f t="shared" si="295"/>
        <v>9</v>
      </c>
      <c r="G1751" s="118">
        <f t="shared" si="296"/>
        <v>6</v>
      </c>
      <c r="H1751" s="118">
        <f t="shared" si="292"/>
        <v>2028</v>
      </c>
      <c r="I1751" s="125">
        <f t="shared" si="297"/>
        <v>46913</v>
      </c>
      <c r="J1751" s="118">
        <f t="shared" si="293"/>
        <v>6</v>
      </c>
      <c r="K1751" s="118" t="str">
        <f t="shared" si="290"/>
        <v>6ª-feira</v>
      </c>
      <c r="L1751" s="124">
        <f t="shared" si="294"/>
        <v>2</v>
      </c>
    </row>
    <row r="1752" spans="5:12" x14ac:dyDescent="0.2">
      <c r="E1752" s="116">
        <f t="shared" si="291"/>
        <v>1748</v>
      </c>
      <c r="F1752" s="116">
        <f t="shared" si="295"/>
        <v>10</v>
      </c>
      <c r="G1752" s="118">
        <f t="shared" si="296"/>
        <v>6</v>
      </c>
      <c r="H1752" s="118">
        <f t="shared" si="292"/>
        <v>2028</v>
      </c>
      <c r="I1752" s="125">
        <f t="shared" si="297"/>
        <v>46914</v>
      </c>
      <c r="J1752" s="118">
        <f t="shared" si="293"/>
        <v>7</v>
      </c>
      <c r="K1752" s="118" t="str">
        <f t="shared" si="290"/>
        <v>SÁBADO</v>
      </c>
      <c r="L1752" s="124">
        <f t="shared" si="294"/>
        <v>1</v>
      </c>
    </row>
    <row r="1753" spans="5:12" x14ac:dyDescent="0.2">
      <c r="E1753" s="116">
        <f t="shared" si="291"/>
        <v>1749</v>
      </c>
      <c r="F1753" s="116">
        <f t="shared" si="295"/>
        <v>11</v>
      </c>
      <c r="G1753" s="118">
        <f t="shared" si="296"/>
        <v>6</v>
      </c>
      <c r="H1753" s="118">
        <f t="shared" si="292"/>
        <v>2028</v>
      </c>
      <c r="I1753" s="125">
        <f t="shared" si="297"/>
        <v>46915</v>
      </c>
      <c r="J1753" s="118">
        <f t="shared" si="293"/>
        <v>1</v>
      </c>
      <c r="K1753" s="118" t="str">
        <f t="shared" si="290"/>
        <v>DOMINGO</v>
      </c>
      <c r="L1753" s="124">
        <f t="shared" si="294"/>
        <v>0</v>
      </c>
    </row>
    <row r="1754" spans="5:12" x14ac:dyDescent="0.2">
      <c r="E1754" s="116">
        <f t="shared" si="291"/>
        <v>1750</v>
      </c>
      <c r="F1754" s="116">
        <f t="shared" si="295"/>
        <v>12</v>
      </c>
      <c r="G1754" s="118">
        <f t="shared" si="296"/>
        <v>6</v>
      </c>
      <c r="H1754" s="118">
        <f t="shared" si="292"/>
        <v>2028</v>
      </c>
      <c r="I1754" s="125">
        <f t="shared" si="297"/>
        <v>46916</v>
      </c>
      <c r="J1754" s="118">
        <f t="shared" si="293"/>
        <v>2</v>
      </c>
      <c r="K1754" s="118" t="str">
        <f t="shared" si="290"/>
        <v>2ª-feira</v>
      </c>
      <c r="L1754" s="124">
        <f t="shared" si="294"/>
        <v>0</v>
      </c>
    </row>
    <row r="1755" spans="5:12" x14ac:dyDescent="0.2">
      <c r="E1755" s="116">
        <f t="shared" si="291"/>
        <v>1751</v>
      </c>
      <c r="F1755" s="116">
        <f t="shared" si="295"/>
        <v>13</v>
      </c>
      <c r="G1755" s="118">
        <f t="shared" si="296"/>
        <v>6</v>
      </c>
      <c r="H1755" s="118">
        <f t="shared" si="292"/>
        <v>2028</v>
      </c>
      <c r="I1755" s="125">
        <f t="shared" si="297"/>
        <v>46917</v>
      </c>
      <c r="J1755" s="118">
        <f t="shared" si="293"/>
        <v>3</v>
      </c>
      <c r="K1755" s="118" t="str">
        <f t="shared" si="290"/>
        <v>3ª-feira</v>
      </c>
      <c r="L1755" s="124">
        <f t="shared" si="294"/>
        <v>0</v>
      </c>
    </row>
    <row r="1756" spans="5:12" x14ac:dyDescent="0.2">
      <c r="E1756" s="116">
        <f t="shared" si="291"/>
        <v>1752</v>
      </c>
      <c r="F1756" s="116">
        <f t="shared" si="295"/>
        <v>14</v>
      </c>
      <c r="G1756" s="118">
        <f t="shared" si="296"/>
        <v>6</v>
      </c>
      <c r="H1756" s="118">
        <f t="shared" si="292"/>
        <v>2028</v>
      </c>
      <c r="I1756" s="125">
        <f t="shared" si="297"/>
        <v>46918</v>
      </c>
      <c r="J1756" s="118">
        <f t="shared" si="293"/>
        <v>4</v>
      </c>
      <c r="K1756" s="118" t="str">
        <f t="shared" si="290"/>
        <v>4ª-feira</v>
      </c>
      <c r="L1756" s="124">
        <f t="shared" si="294"/>
        <v>0</v>
      </c>
    </row>
    <row r="1757" spans="5:12" x14ac:dyDescent="0.2">
      <c r="E1757" s="116">
        <f t="shared" si="291"/>
        <v>1753</v>
      </c>
      <c r="F1757" s="116">
        <f t="shared" si="295"/>
        <v>15</v>
      </c>
      <c r="G1757" s="118">
        <f t="shared" si="296"/>
        <v>6</v>
      </c>
      <c r="H1757" s="118">
        <f t="shared" si="292"/>
        <v>2028</v>
      </c>
      <c r="I1757" s="125">
        <f t="shared" si="297"/>
        <v>46919</v>
      </c>
      <c r="J1757" s="118">
        <f t="shared" si="293"/>
        <v>5</v>
      </c>
      <c r="K1757" s="118" t="str">
        <f t="shared" si="290"/>
        <v>5ª-feira</v>
      </c>
      <c r="L1757" s="124">
        <f t="shared" si="294"/>
        <v>0</v>
      </c>
    </row>
    <row r="1758" spans="5:12" x14ac:dyDescent="0.2">
      <c r="E1758" s="116">
        <f t="shared" si="291"/>
        <v>1754</v>
      </c>
      <c r="F1758" s="116">
        <f t="shared" si="295"/>
        <v>16</v>
      </c>
      <c r="G1758" s="118">
        <f t="shared" si="296"/>
        <v>6</v>
      </c>
      <c r="H1758" s="118">
        <f t="shared" si="292"/>
        <v>2028</v>
      </c>
      <c r="I1758" s="125">
        <f t="shared" si="297"/>
        <v>46920</v>
      </c>
      <c r="J1758" s="118">
        <f t="shared" si="293"/>
        <v>6</v>
      </c>
      <c r="K1758" s="118" t="str">
        <f t="shared" si="290"/>
        <v>6ª-feira</v>
      </c>
      <c r="L1758" s="124">
        <f t="shared" si="294"/>
        <v>2</v>
      </c>
    </row>
    <row r="1759" spans="5:12" x14ac:dyDescent="0.2">
      <c r="E1759" s="116">
        <f t="shared" si="291"/>
        <v>1755</v>
      </c>
      <c r="F1759" s="116">
        <f t="shared" si="295"/>
        <v>17</v>
      </c>
      <c r="G1759" s="118">
        <f t="shared" si="296"/>
        <v>6</v>
      </c>
      <c r="H1759" s="118">
        <f t="shared" si="292"/>
        <v>2028</v>
      </c>
      <c r="I1759" s="125">
        <f t="shared" si="297"/>
        <v>46921</v>
      </c>
      <c r="J1759" s="118">
        <f t="shared" si="293"/>
        <v>7</v>
      </c>
      <c r="K1759" s="118" t="str">
        <f t="shared" si="290"/>
        <v>SÁBADO</v>
      </c>
      <c r="L1759" s="124">
        <f t="shared" si="294"/>
        <v>1</v>
      </c>
    </row>
    <row r="1760" spans="5:12" x14ac:dyDescent="0.2">
      <c r="E1760" s="116">
        <f t="shared" si="291"/>
        <v>1756</v>
      </c>
      <c r="F1760" s="116">
        <f t="shared" si="295"/>
        <v>18</v>
      </c>
      <c r="G1760" s="118">
        <f t="shared" si="296"/>
        <v>6</v>
      </c>
      <c r="H1760" s="118">
        <f t="shared" si="292"/>
        <v>2028</v>
      </c>
      <c r="I1760" s="125">
        <f t="shared" si="297"/>
        <v>46922</v>
      </c>
      <c r="J1760" s="118">
        <f t="shared" si="293"/>
        <v>1</v>
      </c>
      <c r="K1760" s="118" t="str">
        <f t="shared" si="290"/>
        <v>DOMINGO</v>
      </c>
      <c r="L1760" s="124">
        <f t="shared" si="294"/>
        <v>0</v>
      </c>
    </row>
    <row r="1761" spans="5:12" x14ac:dyDescent="0.2">
      <c r="E1761" s="116">
        <f t="shared" si="291"/>
        <v>1757</v>
      </c>
      <c r="F1761" s="116">
        <f t="shared" si="295"/>
        <v>19</v>
      </c>
      <c r="G1761" s="118">
        <f t="shared" si="296"/>
        <v>6</v>
      </c>
      <c r="H1761" s="118">
        <f t="shared" si="292"/>
        <v>2028</v>
      </c>
      <c r="I1761" s="125">
        <f t="shared" si="297"/>
        <v>46923</v>
      </c>
      <c r="J1761" s="118">
        <f t="shared" si="293"/>
        <v>2</v>
      </c>
      <c r="K1761" s="118" t="str">
        <f t="shared" si="290"/>
        <v>2ª-feira</v>
      </c>
      <c r="L1761" s="124">
        <f t="shared" si="294"/>
        <v>0</v>
      </c>
    </row>
    <row r="1762" spans="5:12" x14ac:dyDescent="0.2">
      <c r="E1762" s="116">
        <f t="shared" si="291"/>
        <v>1758</v>
      </c>
      <c r="F1762" s="116">
        <f t="shared" si="295"/>
        <v>20</v>
      </c>
      <c r="G1762" s="118">
        <f t="shared" si="296"/>
        <v>6</v>
      </c>
      <c r="H1762" s="118">
        <f t="shared" si="292"/>
        <v>2028</v>
      </c>
      <c r="I1762" s="125">
        <f t="shared" si="297"/>
        <v>46924</v>
      </c>
      <c r="J1762" s="118">
        <f t="shared" si="293"/>
        <v>3</v>
      </c>
      <c r="K1762" s="118" t="str">
        <f t="shared" si="290"/>
        <v>3ª-feira</v>
      </c>
      <c r="L1762" s="124">
        <f t="shared" si="294"/>
        <v>0</v>
      </c>
    </row>
    <row r="1763" spans="5:12" x14ac:dyDescent="0.2">
      <c r="E1763" s="116">
        <f t="shared" si="291"/>
        <v>1759</v>
      </c>
      <c r="F1763" s="116">
        <f t="shared" si="295"/>
        <v>21</v>
      </c>
      <c r="G1763" s="118">
        <f t="shared" si="296"/>
        <v>6</v>
      </c>
      <c r="H1763" s="118">
        <f t="shared" si="292"/>
        <v>2028</v>
      </c>
      <c r="I1763" s="125">
        <f t="shared" si="297"/>
        <v>46925</v>
      </c>
      <c r="J1763" s="118">
        <f t="shared" si="293"/>
        <v>4</v>
      </c>
      <c r="K1763" s="118" t="str">
        <f t="shared" si="290"/>
        <v>4ª-feira</v>
      </c>
      <c r="L1763" s="124">
        <f t="shared" si="294"/>
        <v>0</v>
      </c>
    </row>
    <row r="1764" spans="5:12" x14ac:dyDescent="0.2">
      <c r="E1764" s="116">
        <f t="shared" si="291"/>
        <v>1760</v>
      </c>
      <c r="F1764" s="116">
        <f t="shared" si="295"/>
        <v>22</v>
      </c>
      <c r="G1764" s="118">
        <f t="shared" si="296"/>
        <v>6</v>
      </c>
      <c r="H1764" s="118">
        <f t="shared" si="292"/>
        <v>2028</v>
      </c>
      <c r="I1764" s="125">
        <f t="shared" si="297"/>
        <v>46926</v>
      </c>
      <c r="J1764" s="118">
        <f t="shared" si="293"/>
        <v>5</v>
      </c>
      <c r="K1764" s="118" t="str">
        <f t="shared" si="290"/>
        <v>5ª-feira</v>
      </c>
      <c r="L1764" s="124">
        <f t="shared" si="294"/>
        <v>0</v>
      </c>
    </row>
    <row r="1765" spans="5:12" x14ac:dyDescent="0.2">
      <c r="E1765" s="116">
        <f t="shared" si="291"/>
        <v>1761</v>
      </c>
      <c r="F1765" s="116">
        <f t="shared" si="295"/>
        <v>23</v>
      </c>
      <c r="G1765" s="118">
        <f t="shared" si="296"/>
        <v>6</v>
      </c>
      <c r="H1765" s="118">
        <f t="shared" si="292"/>
        <v>2028</v>
      </c>
      <c r="I1765" s="125">
        <f t="shared" si="297"/>
        <v>46927</v>
      </c>
      <c r="J1765" s="118">
        <f t="shared" si="293"/>
        <v>6</v>
      </c>
      <c r="K1765" s="118" t="str">
        <f t="shared" si="290"/>
        <v>6ª-feira</v>
      </c>
      <c r="L1765" s="124">
        <f t="shared" si="294"/>
        <v>2</v>
      </c>
    </row>
    <row r="1766" spans="5:12" x14ac:dyDescent="0.2">
      <c r="E1766" s="116">
        <f t="shared" si="291"/>
        <v>1762</v>
      </c>
      <c r="F1766" s="116">
        <f t="shared" si="295"/>
        <v>24</v>
      </c>
      <c r="G1766" s="118">
        <f t="shared" si="296"/>
        <v>6</v>
      </c>
      <c r="H1766" s="118">
        <f t="shared" si="292"/>
        <v>2028</v>
      </c>
      <c r="I1766" s="125">
        <f t="shared" si="297"/>
        <v>46928</v>
      </c>
      <c r="J1766" s="118">
        <f t="shared" si="293"/>
        <v>7</v>
      </c>
      <c r="K1766" s="118" t="str">
        <f t="shared" si="290"/>
        <v>SÁBADO</v>
      </c>
      <c r="L1766" s="124">
        <f t="shared" si="294"/>
        <v>1</v>
      </c>
    </row>
    <row r="1767" spans="5:12" x14ac:dyDescent="0.2">
      <c r="E1767" s="116">
        <f t="shared" si="291"/>
        <v>1763</v>
      </c>
      <c r="F1767" s="116">
        <f t="shared" si="295"/>
        <v>25</v>
      </c>
      <c r="G1767" s="118">
        <f t="shared" si="296"/>
        <v>6</v>
      </c>
      <c r="H1767" s="118">
        <f t="shared" si="292"/>
        <v>2028</v>
      </c>
      <c r="I1767" s="125">
        <f t="shared" si="297"/>
        <v>46929</v>
      </c>
      <c r="J1767" s="118">
        <f t="shared" si="293"/>
        <v>1</v>
      </c>
      <c r="K1767" s="118" t="str">
        <f t="shared" si="290"/>
        <v>DOMINGO</v>
      </c>
      <c r="L1767" s="124">
        <f t="shared" si="294"/>
        <v>0</v>
      </c>
    </row>
    <row r="1768" spans="5:12" x14ac:dyDescent="0.2">
      <c r="E1768" s="116">
        <f t="shared" si="291"/>
        <v>1764</v>
      </c>
      <c r="F1768" s="116">
        <f t="shared" si="295"/>
        <v>26</v>
      </c>
      <c r="G1768" s="118">
        <f t="shared" si="296"/>
        <v>6</v>
      </c>
      <c r="H1768" s="118">
        <f t="shared" si="292"/>
        <v>2028</v>
      </c>
      <c r="I1768" s="125">
        <f t="shared" si="297"/>
        <v>46930</v>
      </c>
      <c r="J1768" s="118">
        <f t="shared" si="293"/>
        <v>2</v>
      </c>
      <c r="K1768" s="118" t="str">
        <f t="shared" si="290"/>
        <v>2ª-feira</v>
      </c>
      <c r="L1768" s="124">
        <f t="shared" si="294"/>
        <v>0</v>
      </c>
    </row>
    <row r="1769" spans="5:12" x14ac:dyDescent="0.2">
      <c r="E1769" s="116">
        <f t="shared" si="291"/>
        <v>1765</v>
      </c>
      <c r="F1769" s="116">
        <f t="shared" si="295"/>
        <v>27</v>
      </c>
      <c r="G1769" s="118">
        <f t="shared" si="296"/>
        <v>6</v>
      </c>
      <c r="H1769" s="118">
        <f t="shared" si="292"/>
        <v>2028</v>
      </c>
      <c r="I1769" s="125">
        <f t="shared" si="297"/>
        <v>46931</v>
      </c>
      <c r="J1769" s="118">
        <f t="shared" si="293"/>
        <v>3</v>
      </c>
      <c r="K1769" s="118" t="str">
        <f t="shared" si="290"/>
        <v>3ª-feira</v>
      </c>
      <c r="L1769" s="124">
        <f t="shared" si="294"/>
        <v>0</v>
      </c>
    </row>
    <row r="1770" spans="5:12" x14ac:dyDescent="0.2">
      <c r="E1770" s="116">
        <f t="shared" si="291"/>
        <v>1766</v>
      </c>
      <c r="F1770" s="116">
        <f t="shared" si="295"/>
        <v>28</v>
      </c>
      <c r="G1770" s="118">
        <f t="shared" si="296"/>
        <v>6</v>
      </c>
      <c r="H1770" s="118">
        <f t="shared" si="292"/>
        <v>2028</v>
      </c>
      <c r="I1770" s="125">
        <f t="shared" si="297"/>
        <v>46932</v>
      </c>
      <c r="J1770" s="118">
        <f t="shared" si="293"/>
        <v>4</v>
      </c>
      <c r="K1770" s="118" t="str">
        <f t="shared" si="290"/>
        <v>4ª-feira</v>
      </c>
      <c r="L1770" s="124">
        <f t="shared" si="294"/>
        <v>0</v>
      </c>
    </row>
    <row r="1771" spans="5:12" x14ac:dyDescent="0.2">
      <c r="E1771" s="116">
        <f t="shared" si="291"/>
        <v>1767</v>
      </c>
      <c r="F1771" s="116">
        <f t="shared" si="295"/>
        <v>29</v>
      </c>
      <c r="G1771" s="118">
        <f t="shared" si="296"/>
        <v>6</v>
      </c>
      <c r="H1771" s="118">
        <f t="shared" si="292"/>
        <v>2028</v>
      </c>
      <c r="I1771" s="125">
        <f t="shared" si="297"/>
        <v>46933</v>
      </c>
      <c r="J1771" s="118">
        <f t="shared" si="293"/>
        <v>5</v>
      </c>
      <c r="K1771" s="118" t="str">
        <f t="shared" si="290"/>
        <v>5ª-feira</v>
      </c>
      <c r="L1771" s="124">
        <f t="shared" si="294"/>
        <v>0</v>
      </c>
    </row>
    <row r="1772" spans="5:12" x14ac:dyDescent="0.2">
      <c r="E1772" s="116">
        <f t="shared" si="291"/>
        <v>1768</v>
      </c>
      <c r="F1772" s="116">
        <f t="shared" si="295"/>
        <v>30</v>
      </c>
      <c r="G1772" s="118">
        <f t="shared" si="296"/>
        <v>6</v>
      </c>
      <c r="H1772" s="118">
        <f t="shared" si="292"/>
        <v>2028</v>
      </c>
      <c r="I1772" s="125">
        <f t="shared" si="297"/>
        <v>46934</v>
      </c>
      <c r="J1772" s="118">
        <f t="shared" si="293"/>
        <v>6</v>
      </c>
      <c r="K1772" s="118" t="str">
        <f t="shared" si="290"/>
        <v>6ª-feira</v>
      </c>
      <c r="L1772" s="124">
        <f t="shared" si="294"/>
        <v>2</v>
      </c>
    </row>
    <row r="1773" spans="5:12" x14ac:dyDescent="0.2">
      <c r="E1773" s="116">
        <f t="shared" si="291"/>
        <v>1769</v>
      </c>
      <c r="F1773" s="116">
        <f t="shared" si="295"/>
        <v>1</v>
      </c>
      <c r="G1773" s="118">
        <f t="shared" si="296"/>
        <v>7</v>
      </c>
      <c r="H1773" s="118">
        <f t="shared" si="292"/>
        <v>2028</v>
      </c>
      <c r="I1773" s="125">
        <f t="shared" si="297"/>
        <v>46935</v>
      </c>
      <c r="J1773" s="118">
        <f t="shared" si="293"/>
        <v>7</v>
      </c>
      <c r="K1773" s="118" t="str">
        <f t="shared" si="290"/>
        <v>SÁBADO</v>
      </c>
      <c r="L1773" s="124">
        <f t="shared" si="294"/>
        <v>1</v>
      </c>
    </row>
    <row r="1774" spans="5:12" x14ac:dyDescent="0.2">
      <c r="E1774" s="116">
        <f t="shared" si="291"/>
        <v>1770</v>
      </c>
      <c r="F1774" s="116">
        <f t="shared" si="295"/>
        <v>2</v>
      </c>
      <c r="G1774" s="118">
        <f t="shared" si="296"/>
        <v>7</v>
      </c>
      <c r="H1774" s="118">
        <f t="shared" si="292"/>
        <v>2028</v>
      </c>
      <c r="I1774" s="125">
        <f t="shared" si="297"/>
        <v>46936</v>
      </c>
      <c r="J1774" s="118">
        <f t="shared" si="293"/>
        <v>1</v>
      </c>
      <c r="K1774" s="118" t="str">
        <f t="shared" si="290"/>
        <v>DOMINGO</v>
      </c>
      <c r="L1774" s="124">
        <f t="shared" si="294"/>
        <v>0</v>
      </c>
    </row>
    <row r="1775" spans="5:12" x14ac:dyDescent="0.2">
      <c r="E1775" s="116">
        <f t="shared" si="291"/>
        <v>1771</v>
      </c>
      <c r="F1775" s="116">
        <f t="shared" si="295"/>
        <v>3</v>
      </c>
      <c r="G1775" s="118">
        <f t="shared" si="296"/>
        <v>7</v>
      </c>
      <c r="H1775" s="118">
        <f t="shared" si="292"/>
        <v>2028</v>
      </c>
      <c r="I1775" s="125">
        <f t="shared" si="297"/>
        <v>46937</v>
      </c>
      <c r="J1775" s="118">
        <f t="shared" si="293"/>
        <v>2</v>
      </c>
      <c r="K1775" s="118" t="str">
        <f t="shared" si="290"/>
        <v>2ª-feira</v>
      </c>
      <c r="L1775" s="124">
        <f t="shared" si="294"/>
        <v>0</v>
      </c>
    </row>
    <row r="1776" spans="5:12" x14ac:dyDescent="0.2">
      <c r="E1776" s="116">
        <f t="shared" si="291"/>
        <v>1772</v>
      </c>
      <c r="F1776" s="116">
        <f t="shared" si="295"/>
        <v>4</v>
      </c>
      <c r="G1776" s="118">
        <f t="shared" si="296"/>
        <v>7</v>
      </c>
      <c r="H1776" s="118">
        <f t="shared" si="292"/>
        <v>2028</v>
      </c>
      <c r="I1776" s="125">
        <f t="shared" si="297"/>
        <v>46938</v>
      </c>
      <c r="J1776" s="118">
        <f t="shared" si="293"/>
        <v>3</v>
      </c>
      <c r="K1776" s="118" t="str">
        <f t="shared" si="290"/>
        <v>3ª-feira</v>
      </c>
      <c r="L1776" s="124">
        <f t="shared" si="294"/>
        <v>0</v>
      </c>
    </row>
    <row r="1777" spans="5:12" x14ac:dyDescent="0.2">
      <c r="E1777" s="116">
        <f t="shared" si="291"/>
        <v>1773</v>
      </c>
      <c r="F1777" s="116">
        <f t="shared" si="295"/>
        <v>5</v>
      </c>
      <c r="G1777" s="118">
        <f t="shared" si="296"/>
        <v>7</v>
      </c>
      <c r="H1777" s="118">
        <f t="shared" si="292"/>
        <v>2028</v>
      </c>
      <c r="I1777" s="125">
        <f t="shared" si="297"/>
        <v>46939</v>
      </c>
      <c r="J1777" s="118">
        <f t="shared" si="293"/>
        <v>4</v>
      </c>
      <c r="K1777" s="118" t="str">
        <f t="shared" si="290"/>
        <v>4ª-feira</v>
      </c>
      <c r="L1777" s="124">
        <f t="shared" si="294"/>
        <v>0</v>
      </c>
    </row>
    <row r="1778" spans="5:12" x14ac:dyDescent="0.2">
      <c r="E1778" s="116">
        <f t="shared" si="291"/>
        <v>1774</v>
      </c>
      <c r="F1778" s="116">
        <f t="shared" si="295"/>
        <v>6</v>
      </c>
      <c r="G1778" s="118">
        <f t="shared" si="296"/>
        <v>7</v>
      </c>
      <c r="H1778" s="118">
        <f t="shared" si="292"/>
        <v>2028</v>
      </c>
      <c r="I1778" s="125">
        <f t="shared" si="297"/>
        <v>46940</v>
      </c>
      <c r="J1778" s="118">
        <f t="shared" si="293"/>
        <v>5</v>
      </c>
      <c r="K1778" s="118" t="str">
        <f t="shared" si="290"/>
        <v>5ª-feira</v>
      </c>
      <c r="L1778" s="124">
        <f t="shared" si="294"/>
        <v>0</v>
      </c>
    </row>
    <row r="1779" spans="5:12" x14ac:dyDescent="0.2">
      <c r="E1779" s="116">
        <f t="shared" si="291"/>
        <v>1775</v>
      </c>
      <c r="F1779" s="116">
        <f t="shared" si="295"/>
        <v>7</v>
      </c>
      <c r="G1779" s="118">
        <f t="shared" si="296"/>
        <v>7</v>
      </c>
      <c r="H1779" s="118">
        <f t="shared" si="292"/>
        <v>2028</v>
      </c>
      <c r="I1779" s="125">
        <f t="shared" si="297"/>
        <v>46941</v>
      </c>
      <c r="J1779" s="118">
        <f t="shared" si="293"/>
        <v>6</v>
      </c>
      <c r="K1779" s="118" t="str">
        <f t="shared" si="290"/>
        <v>6ª-feira</v>
      </c>
      <c r="L1779" s="124">
        <f t="shared" si="294"/>
        <v>2</v>
      </c>
    </row>
    <row r="1780" spans="5:12" x14ac:dyDescent="0.2">
      <c r="E1780" s="116">
        <f t="shared" si="291"/>
        <v>1776</v>
      </c>
      <c r="F1780" s="116">
        <f t="shared" si="295"/>
        <v>8</v>
      </c>
      <c r="G1780" s="118">
        <f t="shared" si="296"/>
        <v>7</v>
      </c>
      <c r="H1780" s="118">
        <f t="shared" si="292"/>
        <v>2028</v>
      </c>
      <c r="I1780" s="125">
        <f t="shared" si="297"/>
        <v>46942</v>
      </c>
      <c r="J1780" s="118">
        <f t="shared" si="293"/>
        <v>7</v>
      </c>
      <c r="K1780" s="118" t="str">
        <f t="shared" si="290"/>
        <v>SÁBADO</v>
      </c>
      <c r="L1780" s="124">
        <f t="shared" si="294"/>
        <v>1</v>
      </c>
    </row>
    <row r="1781" spans="5:12" x14ac:dyDescent="0.2">
      <c r="E1781" s="116">
        <f t="shared" si="291"/>
        <v>1777</v>
      </c>
      <c r="F1781" s="116">
        <f t="shared" si="295"/>
        <v>9</v>
      </c>
      <c r="G1781" s="118">
        <f t="shared" si="296"/>
        <v>7</v>
      </c>
      <c r="H1781" s="118">
        <f t="shared" si="292"/>
        <v>2028</v>
      </c>
      <c r="I1781" s="125">
        <f t="shared" si="297"/>
        <v>46943</v>
      </c>
      <c r="J1781" s="118">
        <f t="shared" si="293"/>
        <v>1</v>
      </c>
      <c r="K1781" s="118" t="str">
        <f t="shared" si="290"/>
        <v>DOMINGO</v>
      </c>
      <c r="L1781" s="124">
        <f t="shared" si="294"/>
        <v>0</v>
      </c>
    </row>
    <row r="1782" spans="5:12" x14ac:dyDescent="0.2">
      <c r="E1782" s="116">
        <f t="shared" si="291"/>
        <v>1778</v>
      </c>
      <c r="F1782" s="116">
        <f t="shared" si="295"/>
        <v>10</v>
      </c>
      <c r="G1782" s="118">
        <f t="shared" si="296"/>
        <v>7</v>
      </c>
      <c r="H1782" s="118">
        <f t="shared" si="292"/>
        <v>2028</v>
      </c>
      <c r="I1782" s="125">
        <f t="shared" si="297"/>
        <v>46944</v>
      </c>
      <c r="J1782" s="118">
        <f t="shared" si="293"/>
        <v>2</v>
      </c>
      <c r="K1782" s="118" t="str">
        <f t="shared" si="290"/>
        <v>2ª-feira</v>
      </c>
      <c r="L1782" s="124">
        <f t="shared" si="294"/>
        <v>0</v>
      </c>
    </row>
    <row r="1783" spans="5:12" x14ac:dyDescent="0.2">
      <c r="E1783" s="116">
        <f t="shared" si="291"/>
        <v>1779</v>
      </c>
      <c r="F1783" s="116">
        <f t="shared" si="295"/>
        <v>11</v>
      </c>
      <c r="G1783" s="118">
        <f t="shared" si="296"/>
        <v>7</v>
      </c>
      <c r="H1783" s="118">
        <f t="shared" si="292"/>
        <v>2028</v>
      </c>
      <c r="I1783" s="125">
        <f t="shared" si="297"/>
        <v>46945</v>
      </c>
      <c r="J1783" s="118">
        <f t="shared" si="293"/>
        <v>3</v>
      </c>
      <c r="K1783" s="118" t="str">
        <f t="shared" si="290"/>
        <v>3ª-feira</v>
      </c>
      <c r="L1783" s="124">
        <f t="shared" si="294"/>
        <v>0</v>
      </c>
    </row>
    <row r="1784" spans="5:12" x14ac:dyDescent="0.2">
      <c r="E1784" s="116">
        <f t="shared" si="291"/>
        <v>1780</v>
      </c>
      <c r="F1784" s="116">
        <f t="shared" si="295"/>
        <v>12</v>
      </c>
      <c r="G1784" s="118">
        <f t="shared" si="296"/>
        <v>7</v>
      </c>
      <c r="H1784" s="118">
        <f t="shared" si="292"/>
        <v>2028</v>
      </c>
      <c r="I1784" s="125">
        <f t="shared" si="297"/>
        <v>46946</v>
      </c>
      <c r="J1784" s="118">
        <f t="shared" si="293"/>
        <v>4</v>
      </c>
      <c r="K1784" s="118" t="str">
        <f t="shared" si="290"/>
        <v>4ª-feira</v>
      </c>
      <c r="L1784" s="124">
        <f t="shared" si="294"/>
        <v>0</v>
      </c>
    </row>
    <row r="1785" spans="5:12" x14ac:dyDescent="0.2">
      <c r="E1785" s="116">
        <f t="shared" si="291"/>
        <v>1781</v>
      </c>
      <c r="F1785" s="116">
        <f t="shared" si="295"/>
        <v>13</v>
      </c>
      <c r="G1785" s="118">
        <f t="shared" si="296"/>
        <v>7</v>
      </c>
      <c r="H1785" s="118">
        <f t="shared" si="292"/>
        <v>2028</v>
      </c>
      <c r="I1785" s="125">
        <f t="shared" si="297"/>
        <v>46947</v>
      </c>
      <c r="J1785" s="118">
        <f t="shared" si="293"/>
        <v>5</v>
      </c>
      <c r="K1785" s="118" t="str">
        <f t="shared" si="290"/>
        <v>5ª-feira</v>
      </c>
      <c r="L1785" s="124">
        <f t="shared" si="294"/>
        <v>0</v>
      </c>
    </row>
    <row r="1786" spans="5:12" x14ac:dyDescent="0.2">
      <c r="E1786" s="116">
        <f t="shared" si="291"/>
        <v>1782</v>
      </c>
      <c r="F1786" s="116">
        <f t="shared" si="295"/>
        <v>14</v>
      </c>
      <c r="G1786" s="118">
        <f t="shared" si="296"/>
        <v>7</v>
      </c>
      <c r="H1786" s="118">
        <f t="shared" si="292"/>
        <v>2028</v>
      </c>
      <c r="I1786" s="125">
        <f t="shared" si="297"/>
        <v>46948</v>
      </c>
      <c r="J1786" s="118">
        <f t="shared" si="293"/>
        <v>6</v>
      </c>
      <c r="K1786" s="118" t="str">
        <f t="shared" si="290"/>
        <v>6ª-feira</v>
      </c>
      <c r="L1786" s="124">
        <f t="shared" si="294"/>
        <v>2</v>
      </c>
    </row>
    <row r="1787" spans="5:12" x14ac:dyDescent="0.2">
      <c r="E1787" s="116">
        <f t="shared" si="291"/>
        <v>1783</v>
      </c>
      <c r="F1787" s="116">
        <f t="shared" si="295"/>
        <v>15</v>
      </c>
      <c r="G1787" s="118">
        <f t="shared" si="296"/>
        <v>7</v>
      </c>
      <c r="H1787" s="118">
        <f t="shared" si="292"/>
        <v>2028</v>
      </c>
      <c r="I1787" s="125">
        <f t="shared" si="297"/>
        <v>46949</v>
      </c>
      <c r="J1787" s="118">
        <f t="shared" si="293"/>
        <v>7</v>
      </c>
      <c r="K1787" s="118" t="str">
        <f t="shared" si="290"/>
        <v>SÁBADO</v>
      </c>
      <c r="L1787" s="124">
        <f t="shared" si="294"/>
        <v>1</v>
      </c>
    </row>
    <row r="1788" spans="5:12" x14ac:dyDescent="0.2">
      <c r="E1788" s="116">
        <f t="shared" si="291"/>
        <v>1784</v>
      </c>
      <c r="F1788" s="116">
        <f t="shared" si="295"/>
        <v>16</v>
      </c>
      <c r="G1788" s="118">
        <f t="shared" si="296"/>
        <v>7</v>
      </c>
      <c r="H1788" s="118">
        <f t="shared" si="292"/>
        <v>2028</v>
      </c>
      <c r="I1788" s="125">
        <f t="shared" si="297"/>
        <v>46950</v>
      </c>
      <c r="J1788" s="118">
        <f t="shared" si="293"/>
        <v>1</v>
      </c>
      <c r="K1788" s="118" t="str">
        <f t="shared" si="290"/>
        <v>DOMINGO</v>
      </c>
      <c r="L1788" s="124">
        <f t="shared" si="294"/>
        <v>0</v>
      </c>
    </row>
    <row r="1789" spans="5:12" x14ac:dyDescent="0.2">
      <c r="E1789" s="116">
        <f t="shared" si="291"/>
        <v>1785</v>
      </c>
      <c r="F1789" s="116">
        <f t="shared" si="295"/>
        <v>17</v>
      </c>
      <c r="G1789" s="118">
        <f t="shared" si="296"/>
        <v>7</v>
      </c>
      <c r="H1789" s="118">
        <f t="shared" si="292"/>
        <v>2028</v>
      </c>
      <c r="I1789" s="125">
        <f t="shared" si="297"/>
        <v>46951</v>
      </c>
      <c r="J1789" s="118">
        <f t="shared" si="293"/>
        <v>2</v>
      </c>
      <c r="K1789" s="118" t="str">
        <f t="shared" si="290"/>
        <v>2ª-feira</v>
      </c>
      <c r="L1789" s="124">
        <f t="shared" si="294"/>
        <v>0</v>
      </c>
    </row>
    <row r="1790" spans="5:12" x14ac:dyDescent="0.2">
      <c r="E1790" s="116">
        <f t="shared" si="291"/>
        <v>1786</v>
      </c>
      <c r="F1790" s="116">
        <f t="shared" si="295"/>
        <v>18</v>
      </c>
      <c r="G1790" s="118">
        <f t="shared" si="296"/>
        <v>7</v>
      </c>
      <c r="H1790" s="118">
        <f t="shared" si="292"/>
        <v>2028</v>
      </c>
      <c r="I1790" s="125">
        <f t="shared" si="297"/>
        <v>46952</v>
      </c>
      <c r="J1790" s="118">
        <f t="shared" si="293"/>
        <v>3</v>
      </c>
      <c r="K1790" s="118" t="str">
        <f t="shared" si="290"/>
        <v>3ª-feira</v>
      </c>
      <c r="L1790" s="124">
        <f t="shared" si="294"/>
        <v>0</v>
      </c>
    </row>
    <row r="1791" spans="5:12" x14ac:dyDescent="0.2">
      <c r="E1791" s="116">
        <f t="shared" si="291"/>
        <v>1787</v>
      </c>
      <c r="F1791" s="116">
        <f t="shared" si="295"/>
        <v>19</v>
      </c>
      <c r="G1791" s="118">
        <f t="shared" si="296"/>
        <v>7</v>
      </c>
      <c r="H1791" s="118">
        <f t="shared" si="292"/>
        <v>2028</v>
      </c>
      <c r="I1791" s="125">
        <f t="shared" si="297"/>
        <v>46953</v>
      </c>
      <c r="J1791" s="118">
        <f t="shared" si="293"/>
        <v>4</v>
      </c>
      <c r="K1791" s="118" t="str">
        <f t="shared" si="290"/>
        <v>4ª-feira</v>
      </c>
      <c r="L1791" s="124">
        <f t="shared" si="294"/>
        <v>0</v>
      </c>
    </row>
    <row r="1792" spans="5:12" x14ac:dyDescent="0.2">
      <c r="E1792" s="116">
        <f t="shared" si="291"/>
        <v>1788</v>
      </c>
      <c r="F1792" s="116">
        <f t="shared" si="295"/>
        <v>20</v>
      </c>
      <c r="G1792" s="118">
        <f t="shared" si="296"/>
        <v>7</v>
      </c>
      <c r="H1792" s="118">
        <f t="shared" si="292"/>
        <v>2028</v>
      </c>
      <c r="I1792" s="125">
        <f t="shared" si="297"/>
        <v>46954</v>
      </c>
      <c r="J1792" s="118">
        <f t="shared" si="293"/>
        <v>5</v>
      </c>
      <c r="K1792" s="118" t="str">
        <f t="shared" si="290"/>
        <v>5ª-feira</v>
      </c>
      <c r="L1792" s="124">
        <f t="shared" si="294"/>
        <v>0</v>
      </c>
    </row>
    <row r="1793" spans="5:12" x14ac:dyDescent="0.2">
      <c r="E1793" s="116">
        <f t="shared" si="291"/>
        <v>1789</v>
      </c>
      <c r="F1793" s="116">
        <f t="shared" si="295"/>
        <v>21</v>
      </c>
      <c r="G1793" s="118">
        <f t="shared" si="296"/>
        <v>7</v>
      </c>
      <c r="H1793" s="118">
        <f t="shared" si="292"/>
        <v>2028</v>
      </c>
      <c r="I1793" s="125">
        <f t="shared" si="297"/>
        <v>46955</v>
      </c>
      <c r="J1793" s="118">
        <f t="shared" si="293"/>
        <v>6</v>
      </c>
      <c r="K1793" s="118" t="str">
        <f t="shared" si="290"/>
        <v>6ª-feira</v>
      </c>
      <c r="L1793" s="124">
        <f t="shared" si="294"/>
        <v>2</v>
      </c>
    </row>
    <row r="1794" spans="5:12" x14ac:dyDescent="0.2">
      <c r="E1794" s="116">
        <f t="shared" si="291"/>
        <v>1790</v>
      </c>
      <c r="F1794" s="116">
        <f t="shared" si="295"/>
        <v>22</v>
      </c>
      <c r="G1794" s="118">
        <f t="shared" si="296"/>
        <v>7</v>
      </c>
      <c r="H1794" s="118">
        <f t="shared" si="292"/>
        <v>2028</v>
      </c>
      <c r="I1794" s="125">
        <f t="shared" si="297"/>
        <v>46956</v>
      </c>
      <c r="J1794" s="118">
        <f t="shared" si="293"/>
        <v>7</v>
      </c>
      <c r="K1794" s="118" t="str">
        <f t="shared" si="290"/>
        <v>SÁBADO</v>
      </c>
      <c r="L1794" s="124">
        <f t="shared" si="294"/>
        <v>1</v>
      </c>
    </row>
    <row r="1795" spans="5:12" x14ac:dyDescent="0.2">
      <c r="E1795" s="116">
        <f t="shared" si="291"/>
        <v>1791</v>
      </c>
      <c r="F1795" s="116">
        <f t="shared" si="295"/>
        <v>23</v>
      </c>
      <c r="G1795" s="118">
        <f t="shared" si="296"/>
        <v>7</v>
      </c>
      <c r="H1795" s="118">
        <f t="shared" si="292"/>
        <v>2028</v>
      </c>
      <c r="I1795" s="125">
        <f t="shared" si="297"/>
        <v>46957</v>
      </c>
      <c r="J1795" s="118">
        <f t="shared" si="293"/>
        <v>1</v>
      </c>
      <c r="K1795" s="118" t="str">
        <f t="shared" si="290"/>
        <v>DOMINGO</v>
      </c>
      <c r="L1795" s="124">
        <f t="shared" si="294"/>
        <v>0</v>
      </c>
    </row>
    <row r="1796" spans="5:12" x14ac:dyDescent="0.2">
      <c r="E1796" s="116">
        <f t="shared" si="291"/>
        <v>1792</v>
      </c>
      <c r="F1796" s="116">
        <f t="shared" si="295"/>
        <v>24</v>
      </c>
      <c r="G1796" s="118">
        <f t="shared" si="296"/>
        <v>7</v>
      </c>
      <c r="H1796" s="118">
        <f t="shared" si="292"/>
        <v>2028</v>
      </c>
      <c r="I1796" s="125">
        <f t="shared" si="297"/>
        <v>46958</v>
      </c>
      <c r="J1796" s="118">
        <f t="shared" si="293"/>
        <v>2</v>
      </c>
      <c r="K1796" s="118" t="str">
        <f t="shared" ref="K1796:K1859" si="298">VLOOKUP(J1796,$B$4:$C$10,2,FALSE)</f>
        <v>2ª-feira</v>
      </c>
      <c r="L1796" s="124">
        <f t="shared" si="294"/>
        <v>0</v>
      </c>
    </row>
    <row r="1797" spans="5:12" x14ac:dyDescent="0.2">
      <c r="E1797" s="116">
        <f t="shared" si="291"/>
        <v>1793</v>
      </c>
      <c r="F1797" s="116">
        <f t="shared" si="295"/>
        <v>25</v>
      </c>
      <c r="G1797" s="118">
        <f t="shared" si="296"/>
        <v>7</v>
      </c>
      <c r="H1797" s="118">
        <f t="shared" si="292"/>
        <v>2028</v>
      </c>
      <c r="I1797" s="125">
        <f t="shared" si="297"/>
        <v>46959</v>
      </c>
      <c r="J1797" s="118">
        <f t="shared" si="293"/>
        <v>3</v>
      </c>
      <c r="K1797" s="118" t="str">
        <f t="shared" si="298"/>
        <v>3ª-feira</v>
      </c>
      <c r="L1797" s="124">
        <f t="shared" si="294"/>
        <v>0</v>
      </c>
    </row>
    <row r="1798" spans="5:12" x14ac:dyDescent="0.2">
      <c r="E1798" s="116">
        <f t="shared" ref="E1798:E1861" si="299">E1797+1</f>
        <v>1794</v>
      </c>
      <c r="F1798" s="116">
        <f t="shared" si="295"/>
        <v>26</v>
      </c>
      <c r="G1798" s="118">
        <f t="shared" si="296"/>
        <v>7</v>
      </c>
      <c r="H1798" s="118">
        <f t="shared" ref="H1798:H1861" si="300">YEAR(I1798)</f>
        <v>2028</v>
      </c>
      <c r="I1798" s="125">
        <f t="shared" si="297"/>
        <v>46960</v>
      </c>
      <c r="J1798" s="118">
        <f t="shared" ref="J1798:J1861" si="301">WEEKDAY(I1798)</f>
        <v>4</v>
      </c>
      <c r="K1798" s="118" t="str">
        <f t="shared" si="298"/>
        <v>4ª-feira</v>
      </c>
      <c r="L1798" s="124">
        <f t="shared" si="294"/>
        <v>0</v>
      </c>
    </row>
    <row r="1799" spans="5:12" x14ac:dyDescent="0.2">
      <c r="E1799" s="116">
        <f t="shared" si="299"/>
        <v>1795</v>
      </c>
      <c r="F1799" s="116">
        <f t="shared" si="295"/>
        <v>27</v>
      </c>
      <c r="G1799" s="118">
        <f t="shared" si="296"/>
        <v>7</v>
      </c>
      <c r="H1799" s="118">
        <f t="shared" si="300"/>
        <v>2028</v>
      </c>
      <c r="I1799" s="125">
        <f t="shared" si="297"/>
        <v>46961</v>
      </c>
      <c r="J1799" s="118">
        <f t="shared" si="301"/>
        <v>5</v>
      </c>
      <c r="K1799" s="118" t="str">
        <f t="shared" si="298"/>
        <v>5ª-feira</v>
      </c>
      <c r="L1799" s="124">
        <f t="shared" si="294"/>
        <v>0</v>
      </c>
    </row>
    <row r="1800" spans="5:12" x14ac:dyDescent="0.2">
      <c r="E1800" s="116">
        <f t="shared" si="299"/>
        <v>1796</v>
      </c>
      <c r="F1800" s="116">
        <f t="shared" si="295"/>
        <v>28</v>
      </c>
      <c r="G1800" s="118">
        <f t="shared" si="296"/>
        <v>7</v>
      </c>
      <c r="H1800" s="118">
        <f t="shared" si="300"/>
        <v>2028</v>
      </c>
      <c r="I1800" s="125">
        <f t="shared" si="297"/>
        <v>46962</v>
      </c>
      <c r="J1800" s="118">
        <f t="shared" si="301"/>
        <v>6</v>
      </c>
      <c r="K1800" s="118" t="str">
        <f t="shared" si="298"/>
        <v>6ª-feira</v>
      </c>
      <c r="L1800" s="124">
        <f t="shared" si="294"/>
        <v>2</v>
      </c>
    </row>
    <row r="1801" spans="5:12" x14ac:dyDescent="0.2">
      <c r="E1801" s="116">
        <f t="shared" si="299"/>
        <v>1797</v>
      </c>
      <c r="F1801" s="116">
        <f t="shared" si="295"/>
        <v>29</v>
      </c>
      <c r="G1801" s="118">
        <f t="shared" si="296"/>
        <v>7</v>
      </c>
      <c r="H1801" s="118">
        <f t="shared" si="300"/>
        <v>2028</v>
      </c>
      <c r="I1801" s="125">
        <f t="shared" si="297"/>
        <v>46963</v>
      </c>
      <c r="J1801" s="118">
        <f t="shared" si="301"/>
        <v>7</v>
      </c>
      <c r="K1801" s="118" t="str">
        <f t="shared" si="298"/>
        <v>SÁBADO</v>
      </c>
      <c r="L1801" s="124">
        <f t="shared" ref="L1801:L1864" si="302">IF(J1801=6,2,IF(J1801=7,1,0))</f>
        <v>1</v>
      </c>
    </row>
    <row r="1802" spans="5:12" x14ac:dyDescent="0.2">
      <c r="E1802" s="116">
        <f t="shared" si="299"/>
        <v>1798</v>
      </c>
      <c r="F1802" s="116">
        <f t="shared" si="295"/>
        <v>30</v>
      </c>
      <c r="G1802" s="118">
        <f t="shared" si="296"/>
        <v>7</v>
      </c>
      <c r="H1802" s="118">
        <f t="shared" si="300"/>
        <v>2028</v>
      </c>
      <c r="I1802" s="125">
        <f t="shared" si="297"/>
        <v>46964</v>
      </c>
      <c r="J1802" s="118">
        <f t="shared" si="301"/>
        <v>1</v>
      </c>
      <c r="K1802" s="118" t="str">
        <f t="shared" si="298"/>
        <v>DOMINGO</v>
      </c>
      <c r="L1802" s="124">
        <f t="shared" si="302"/>
        <v>0</v>
      </c>
    </row>
    <row r="1803" spans="5:12" x14ac:dyDescent="0.2">
      <c r="E1803" s="116">
        <f t="shared" si="299"/>
        <v>1799</v>
      </c>
      <c r="F1803" s="116">
        <f t="shared" si="295"/>
        <v>31</v>
      </c>
      <c r="G1803" s="118">
        <f t="shared" si="296"/>
        <v>7</v>
      </c>
      <c r="H1803" s="118">
        <f t="shared" si="300"/>
        <v>2028</v>
      </c>
      <c r="I1803" s="125">
        <f t="shared" si="297"/>
        <v>46965</v>
      </c>
      <c r="J1803" s="118">
        <f t="shared" si="301"/>
        <v>2</v>
      </c>
      <c r="K1803" s="118" t="str">
        <f t="shared" si="298"/>
        <v>2ª-feira</v>
      </c>
      <c r="L1803" s="124">
        <f t="shared" si="302"/>
        <v>0</v>
      </c>
    </row>
    <row r="1804" spans="5:12" x14ac:dyDescent="0.2">
      <c r="E1804" s="116">
        <f t="shared" si="299"/>
        <v>1800</v>
      </c>
      <c r="F1804" s="116">
        <f t="shared" si="295"/>
        <v>1</v>
      </c>
      <c r="G1804" s="118">
        <f t="shared" si="296"/>
        <v>8</v>
      </c>
      <c r="H1804" s="118">
        <f t="shared" si="300"/>
        <v>2028</v>
      </c>
      <c r="I1804" s="125">
        <f t="shared" si="297"/>
        <v>46966</v>
      </c>
      <c r="J1804" s="118">
        <f t="shared" si="301"/>
        <v>3</v>
      </c>
      <c r="K1804" s="118" t="str">
        <f t="shared" si="298"/>
        <v>3ª-feira</v>
      </c>
      <c r="L1804" s="124">
        <f t="shared" si="302"/>
        <v>0</v>
      </c>
    </row>
    <row r="1805" spans="5:12" x14ac:dyDescent="0.2">
      <c r="E1805" s="116">
        <f t="shared" si="299"/>
        <v>1801</v>
      </c>
      <c r="F1805" s="116">
        <f t="shared" si="295"/>
        <v>2</v>
      </c>
      <c r="G1805" s="118">
        <f t="shared" si="296"/>
        <v>8</v>
      </c>
      <c r="H1805" s="118">
        <f t="shared" si="300"/>
        <v>2028</v>
      </c>
      <c r="I1805" s="125">
        <f t="shared" si="297"/>
        <v>46967</v>
      </c>
      <c r="J1805" s="118">
        <f t="shared" si="301"/>
        <v>4</v>
      </c>
      <c r="K1805" s="118" t="str">
        <f t="shared" si="298"/>
        <v>4ª-feira</v>
      </c>
      <c r="L1805" s="124">
        <f t="shared" si="302"/>
        <v>0</v>
      </c>
    </row>
    <row r="1806" spans="5:12" x14ac:dyDescent="0.2">
      <c r="E1806" s="116">
        <f t="shared" si="299"/>
        <v>1802</v>
      </c>
      <c r="F1806" s="116">
        <f t="shared" si="295"/>
        <v>3</v>
      </c>
      <c r="G1806" s="118">
        <f t="shared" si="296"/>
        <v>8</v>
      </c>
      <c r="H1806" s="118">
        <f t="shared" si="300"/>
        <v>2028</v>
      </c>
      <c r="I1806" s="125">
        <f t="shared" si="297"/>
        <v>46968</v>
      </c>
      <c r="J1806" s="118">
        <f t="shared" si="301"/>
        <v>5</v>
      </c>
      <c r="K1806" s="118" t="str">
        <f t="shared" si="298"/>
        <v>5ª-feira</v>
      </c>
      <c r="L1806" s="124">
        <f t="shared" si="302"/>
        <v>0</v>
      </c>
    </row>
    <row r="1807" spans="5:12" x14ac:dyDescent="0.2">
      <c r="E1807" s="116">
        <f t="shared" si="299"/>
        <v>1803</v>
      </c>
      <c r="F1807" s="116">
        <f t="shared" si="295"/>
        <v>4</v>
      </c>
      <c r="G1807" s="118">
        <f t="shared" si="296"/>
        <v>8</v>
      </c>
      <c r="H1807" s="118">
        <f t="shared" si="300"/>
        <v>2028</v>
      </c>
      <c r="I1807" s="125">
        <f t="shared" si="297"/>
        <v>46969</v>
      </c>
      <c r="J1807" s="118">
        <f t="shared" si="301"/>
        <v>6</v>
      </c>
      <c r="K1807" s="118" t="str">
        <f t="shared" si="298"/>
        <v>6ª-feira</v>
      </c>
      <c r="L1807" s="124">
        <f t="shared" si="302"/>
        <v>2</v>
      </c>
    </row>
    <row r="1808" spans="5:12" x14ac:dyDescent="0.2">
      <c r="E1808" s="116">
        <f t="shared" si="299"/>
        <v>1804</v>
      </c>
      <c r="F1808" s="116">
        <f t="shared" si="295"/>
        <v>5</v>
      </c>
      <c r="G1808" s="118">
        <f t="shared" si="296"/>
        <v>8</v>
      </c>
      <c r="H1808" s="118">
        <f t="shared" si="300"/>
        <v>2028</v>
      </c>
      <c r="I1808" s="125">
        <f t="shared" si="297"/>
        <v>46970</v>
      </c>
      <c r="J1808" s="118">
        <f t="shared" si="301"/>
        <v>7</v>
      </c>
      <c r="K1808" s="118" t="str">
        <f t="shared" si="298"/>
        <v>SÁBADO</v>
      </c>
      <c r="L1808" s="124">
        <f t="shared" si="302"/>
        <v>1</v>
      </c>
    </row>
    <row r="1809" spans="5:12" x14ac:dyDescent="0.2">
      <c r="E1809" s="116">
        <f t="shared" si="299"/>
        <v>1805</v>
      </c>
      <c r="F1809" s="116">
        <f t="shared" si="295"/>
        <v>6</v>
      </c>
      <c r="G1809" s="118">
        <f t="shared" si="296"/>
        <v>8</v>
      </c>
      <c r="H1809" s="118">
        <f t="shared" si="300"/>
        <v>2028</v>
      </c>
      <c r="I1809" s="125">
        <f t="shared" si="297"/>
        <v>46971</v>
      </c>
      <c r="J1809" s="118">
        <f t="shared" si="301"/>
        <v>1</v>
      </c>
      <c r="K1809" s="118" t="str">
        <f t="shared" si="298"/>
        <v>DOMINGO</v>
      </c>
      <c r="L1809" s="124">
        <f t="shared" si="302"/>
        <v>0</v>
      </c>
    </row>
    <row r="1810" spans="5:12" x14ac:dyDescent="0.2">
      <c r="E1810" s="116">
        <f t="shared" si="299"/>
        <v>1806</v>
      </c>
      <c r="F1810" s="116">
        <f t="shared" si="295"/>
        <v>7</v>
      </c>
      <c r="G1810" s="118">
        <f t="shared" si="296"/>
        <v>8</v>
      </c>
      <c r="H1810" s="118">
        <f t="shared" si="300"/>
        <v>2028</v>
      </c>
      <c r="I1810" s="125">
        <f t="shared" si="297"/>
        <v>46972</v>
      </c>
      <c r="J1810" s="118">
        <f t="shared" si="301"/>
        <v>2</v>
      </c>
      <c r="K1810" s="118" t="str">
        <f t="shared" si="298"/>
        <v>2ª-feira</v>
      </c>
      <c r="L1810" s="124">
        <f t="shared" si="302"/>
        <v>0</v>
      </c>
    </row>
    <row r="1811" spans="5:12" x14ac:dyDescent="0.2">
      <c r="E1811" s="116">
        <f t="shared" si="299"/>
        <v>1807</v>
      </c>
      <c r="F1811" s="116">
        <f t="shared" si="295"/>
        <v>8</v>
      </c>
      <c r="G1811" s="118">
        <f t="shared" si="296"/>
        <v>8</v>
      </c>
      <c r="H1811" s="118">
        <f t="shared" si="300"/>
        <v>2028</v>
      </c>
      <c r="I1811" s="125">
        <f t="shared" si="297"/>
        <v>46973</v>
      </c>
      <c r="J1811" s="118">
        <f t="shared" si="301"/>
        <v>3</v>
      </c>
      <c r="K1811" s="118" t="str">
        <f t="shared" si="298"/>
        <v>3ª-feira</v>
      </c>
      <c r="L1811" s="124">
        <f t="shared" si="302"/>
        <v>0</v>
      </c>
    </row>
    <row r="1812" spans="5:12" x14ac:dyDescent="0.2">
      <c r="E1812" s="116">
        <f t="shared" si="299"/>
        <v>1808</v>
      </c>
      <c r="F1812" s="116">
        <f t="shared" si="295"/>
        <v>9</v>
      </c>
      <c r="G1812" s="118">
        <f t="shared" si="296"/>
        <v>8</v>
      </c>
      <c r="H1812" s="118">
        <f t="shared" si="300"/>
        <v>2028</v>
      </c>
      <c r="I1812" s="125">
        <f t="shared" si="297"/>
        <v>46974</v>
      </c>
      <c r="J1812" s="118">
        <f t="shared" si="301"/>
        <v>4</v>
      </c>
      <c r="K1812" s="118" t="str">
        <f t="shared" si="298"/>
        <v>4ª-feira</v>
      </c>
      <c r="L1812" s="124">
        <f t="shared" si="302"/>
        <v>0</v>
      </c>
    </row>
    <row r="1813" spans="5:12" x14ac:dyDescent="0.2">
      <c r="E1813" s="116">
        <f t="shared" si="299"/>
        <v>1809</v>
      </c>
      <c r="F1813" s="116">
        <f t="shared" si="295"/>
        <v>10</v>
      </c>
      <c r="G1813" s="118">
        <f t="shared" si="296"/>
        <v>8</v>
      </c>
      <c r="H1813" s="118">
        <f t="shared" si="300"/>
        <v>2028</v>
      </c>
      <c r="I1813" s="125">
        <f t="shared" si="297"/>
        <v>46975</v>
      </c>
      <c r="J1813" s="118">
        <f t="shared" si="301"/>
        <v>5</v>
      </c>
      <c r="K1813" s="118" t="str">
        <f t="shared" si="298"/>
        <v>5ª-feira</v>
      </c>
      <c r="L1813" s="124">
        <f t="shared" si="302"/>
        <v>0</v>
      </c>
    </row>
    <row r="1814" spans="5:12" x14ac:dyDescent="0.2">
      <c r="E1814" s="116">
        <f t="shared" si="299"/>
        <v>1810</v>
      </c>
      <c r="F1814" s="116">
        <f t="shared" ref="F1814:F1877" si="303">DAY(I1814)</f>
        <v>11</v>
      </c>
      <c r="G1814" s="118">
        <f t="shared" ref="G1814:G1877" si="304">MONTH(I1814)</f>
        <v>8</v>
      </c>
      <c r="H1814" s="118">
        <f t="shared" si="300"/>
        <v>2028</v>
      </c>
      <c r="I1814" s="125">
        <f t="shared" ref="I1814:I1877" si="305">I1813+1</f>
        <v>46976</v>
      </c>
      <c r="J1814" s="118">
        <f t="shared" si="301"/>
        <v>6</v>
      </c>
      <c r="K1814" s="118" t="str">
        <f t="shared" si="298"/>
        <v>6ª-feira</v>
      </c>
      <c r="L1814" s="124">
        <f t="shared" si="302"/>
        <v>2</v>
      </c>
    </row>
    <row r="1815" spans="5:12" x14ac:dyDescent="0.2">
      <c r="E1815" s="116">
        <f t="shared" si="299"/>
        <v>1811</v>
      </c>
      <c r="F1815" s="116">
        <f t="shared" si="303"/>
        <v>12</v>
      </c>
      <c r="G1815" s="118">
        <f t="shared" si="304"/>
        <v>8</v>
      </c>
      <c r="H1815" s="118">
        <f t="shared" si="300"/>
        <v>2028</v>
      </c>
      <c r="I1815" s="125">
        <f t="shared" si="305"/>
        <v>46977</v>
      </c>
      <c r="J1815" s="118">
        <f t="shared" si="301"/>
        <v>7</v>
      </c>
      <c r="K1815" s="118" t="str">
        <f t="shared" si="298"/>
        <v>SÁBADO</v>
      </c>
      <c r="L1815" s="124">
        <f t="shared" si="302"/>
        <v>1</v>
      </c>
    </row>
    <row r="1816" spans="5:12" x14ac:dyDescent="0.2">
      <c r="E1816" s="116">
        <f t="shared" si="299"/>
        <v>1812</v>
      </c>
      <c r="F1816" s="116">
        <f t="shared" si="303"/>
        <v>13</v>
      </c>
      <c r="G1816" s="118">
        <f t="shared" si="304"/>
        <v>8</v>
      </c>
      <c r="H1816" s="118">
        <f t="shared" si="300"/>
        <v>2028</v>
      </c>
      <c r="I1816" s="125">
        <f t="shared" si="305"/>
        <v>46978</v>
      </c>
      <c r="J1816" s="118">
        <f t="shared" si="301"/>
        <v>1</v>
      </c>
      <c r="K1816" s="118" t="str">
        <f t="shared" si="298"/>
        <v>DOMINGO</v>
      </c>
      <c r="L1816" s="124">
        <f t="shared" si="302"/>
        <v>0</v>
      </c>
    </row>
    <row r="1817" spans="5:12" x14ac:dyDescent="0.2">
      <c r="E1817" s="116">
        <f t="shared" si="299"/>
        <v>1813</v>
      </c>
      <c r="F1817" s="116">
        <f t="shared" si="303"/>
        <v>14</v>
      </c>
      <c r="G1817" s="118">
        <f t="shared" si="304"/>
        <v>8</v>
      </c>
      <c r="H1817" s="118">
        <f t="shared" si="300"/>
        <v>2028</v>
      </c>
      <c r="I1817" s="125">
        <f t="shared" si="305"/>
        <v>46979</v>
      </c>
      <c r="J1817" s="118">
        <f t="shared" si="301"/>
        <v>2</v>
      </c>
      <c r="K1817" s="118" t="str">
        <f t="shared" si="298"/>
        <v>2ª-feira</v>
      </c>
      <c r="L1817" s="124">
        <f t="shared" si="302"/>
        <v>0</v>
      </c>
    </row>
    <row r="1818" spans="5:12" x14ac:dyDescent="0.2">
      <c r="E1818" s="116">
        <f t="shared" si="299"/>
        <v>1814</v>
      </c>
      <c r="F1818" s="116">
        <f t="shared" si="303"/>
        <v>15</v>
      </c>
      <c r="G1818" s="118">
        <f t="shared" si="304"/>
        <v>8</v>
      </c>
      <c r="H1818" s="118">
        <f t="shared" si="300"/>
        <v>2028</v>
      </c>
      <c r="I1818" s="125">
        <f t="shared" si="305"/>
        <v>46980</v>
      </c>
      <c r="J1818" s="118">
        <f t="shared" si="301"/>
        <v>3</v>
      </c>
      <c r="K1818" s="118" t="str">
        <f t="shared" si="298"/>
        <v>3ª-feira</v>
      </c>
      <c r="L1818" s="124">
        <f t="shared" si="302"/>
        <v>0</v>
      </c>
    </row>
    <row r="1819" spans="5:12" x14ac:dyDescent="0.2">
      <c r="E1819" s="116">
        <f t="shared" si="299"/>
        <v>1815</v>
      </c>
      <c r="F1819" s="116">
        <f t="shared" si="303"/>
        <v>16</v>
      </c>
      <c r="G1819" s="118">
        <f t="shared" si="304"/>
        <v>8</v>
      </c>
      <c r="H1819" s="118">
        <f t="shared" si="300"/>
        <v>2028</v>
      </c>
      <c r="I1819" s="125">
        <f t="shared" si="305"/>
        <v>46981</v>
      </c>
      <c r="J1819" s="118">
        <f t="shared" si="301"/>
        <v>4</v>
      </c>
      <c r="K1819" s="118" t="str">
        <f t="shared" si="298"/>
        <v>4ª-feira</v>
      </c>
      <c r="L1819" s="124">
        <f t="shared" si="302"/>
        <v>0</v>
      </c>
    </row>
    <row r="1820" spans="5:12" x14ac:dyDescent="0.2">
      <c r="E1820" s="116">
        <f t="shared" si="299"/>
        <v>1816</v>
      </c>
      <c r="F1820" s="116">
        <f t="shared" si="303"/>
        <v>17</v>
      </c>
      <c r="G1820" s="118">
        <f t="shared" si="304"/>
        <v>8</v>
      </c>
      <c r="H1820" s="118">
        <f t="shared" si="300"/>
        <v>2028</v>
      </c>
      <c r="I1820" s="125">
        <f t="shared" si="305"/>
        <v>46982</v>
      </c>
      <c r="J1820" s="118">
        <f t="shared" si="301"/>
        <v>5</v>
      </c>
      <c r="K1820" s="118" t="str">
        <f t="shared" si="298"/>
        <v>5ª-feira</v>
      </c>
      <c r="L1820" s="124">
        <f t="shared" si="302"/>
        <v>0</v>
      </c>
    </row>
    <row r="1821" spans="5:12" x14ac:dyDescent="0.2">
      <c r="E1821" s="116">
        <f t="shared" si="299"/>
        <v>1817</v>
      </c>
      <c r="F1821" s="116">
        <f t="shared" si="303"/>
        <v>18</v>
      </c>
      <c r="G1821" s="118">
        <f t="shared" si="304"/>
        <v>8</v>
      </c>
      <c r="H1821" s="118">
        <f t="shared" si="300"/>
        <v>2028</v>
      </c>
      <c r="I1821" s="125">
        <f t="shared" si="305"/>
        <v>46983</v>
      </c>
      <c r="J1821" s="118">
        <f t="shared" si="301"/>
        <v>6</v>
      </c>
      <c r="K1821" s="118" t="str">
        <f t="shared" si="298"/>
        <v>6ª-feira</v>
      </c>
      <c r="L1821" s="124">
        <f t="shared" si="302"/>
        <v>2</v>
      </c>
    </row>
    <row r="1822" spans="5:12" x14ac:dyDescent="0.2">
      <c r="E1822" s="116">
        <f t="shared" si="299"/>
        <v>1818</v>
      </c>
      <c r="F1822" s="116">
        <f t="shared" si="303"/>
        <v>19</v>
      </c>
      <c r="G1822" s="118">
        <f t="shared" si="304"/>
        <v>8</v>
      </c>
      <c r="H1822" s="118">
        <f t="shared" si="300"/>
        <v>2028</v>
      </c>
      <c r="I1822" s="125">
        <f t="shared" si="305"/>
        <v>46984</v>
      </c>
      <c r="J1822" s="118">
        <f t="shared" si="301"/>
        <v>7</v>
      </c>
      <c r="K1822" s="118" t="str">
        <f t="shared" si="298"/>
        <v>SÁBADO</v>
      </c>
      <c r="L1822" s="124">
        <f t="shared" si="302"/>
        <v>1</v>
      </c>
    </row>
    <row r="1823" spans="5:12" x14ac:dyDescent="0.2">
      <c r="E1823" s="116">
        <f t="shared" si="299"/>
        <v>1819</v>
      </c>
      <c r="F1823" s="116">
        <f t="shared" si="303"/>
        <v>20</v>
      </c>
      <c r="G1823" s="118">
        <f t="shared" si="304"/>
        <v>8</v>
      </c>
      <c r="H1823" s="118">
        <f t="shared" si="300"/>
        <v>2028</v>
      </c>
      <c r="I1823" s="125">
        <f t="shared" si="305"/>
        <v>46985</v>
      </c>
      <c r="J1823" s="118">
        <f t="shared" si="301"/>
        <v>1</v>
      </c>
      <c r="K1823" s="118" t="str">
        <f t="shared" si="298"/>
        <v>DOMINGO</v>
      </c>
      <c r="L1823" s="124">
        <f t="shared" si="302"/>
        <v>0</v>
      </c>
    </row>
    <row r="1824" spans="5:12" x14ac:dyDescent="0.2">
      <c r="E1824" s="116">
        <f t="shared" si="299"/>
        <v>1820</v>
      </c>
      <c r="F1824" s="116">
        <f t="shared" si="303"/>
        <v>21</v>
      </c>
      <c r="G1824" s="118">
        <f t="shared" si="304"/>
        <v>8</v>
      </c>
      <c r="H1824" s="118">
        <f t="shared" si="300"/>
        <v>2028</v>
      </c>
      <c r="I1824" s="125">
        <f t="shared" si="305"/>
        <v>46986</v>
      </c>
      <c r="J1824" s="118">
        <f t="shared" si="301"/>
        <v>2</v>
      </c>
      <c r="K1824" s="118" t="str">
        <f t="shared" si="298"/>
        <v>2ª-feira</v>
      </c>
      <c r="L1824" s="124">
        <f t="shared" si="302"/>
        <v>0</v>
      </c>
    </row>
    <row r="1825" spans="5:12" x14ac:dyDescent="0.2">
      <c r="E1825" s="116">
        <f t="shared" si="299"/>
        <v>1821</v>
      </c>
      <c r="F1825" s="116">
        <f t="shared" si="303"/>
        <v>22</v>
      </c>
      <c r="G1825" s="118">
        <f t="shared" si="304"/>
        <v>8</v>
      </c>
      <c r="H1825" s="118">
        <f t="shared" si="300"/>
        <v>2028</v>
      </c>
      <c r="I1825" s="125">
        <f t="shared" si="305"/>
        <v>46987</v>
      </c>
      <c r="J1825" s="118">
        <f t="shared" si="301"/>
        <v>3</v>
      </c>
      <c r="K1825" s="118" t="str">
        <f t="shared" si="298"/>
        <v>3ª-feira</v>
      </c>
      <c r="L1825" s="124">
        <f t="shared" si="302"/>
        <v>0</v>
      </c>
    </row>
    <row r="1826" spans="5:12" x14ac:dyDescent="0.2">
      <c r="E1826" s="116">
        <f t="shared" si="299"/>
        <v>1822</v>
      </c>
      <c r="F1826" s="116">
        <f t="shared" si="303"/>
        <v>23</v>
      </c>
      <c r="G1826" s="118">
        <f t="shared" si="304"/>
        <v>8</v>
      </c>
      <c r="H1826" s="118">
        <f t="shared" si="300"/>
        <v>2028</v>
      </c>
      <c r="I1826" s="125">
        <f t="shared" si="305"/>
        <v>46988</v>
      </c>
      <c r="J1826" s="118">
        <f t="shared" si="301"/>
        <v>4</v>
      </c>
      <c r="K1826" s="118" t="str">
        <f t="shared" si="298"/>
        <v>4ª-feira</v>
      </c>
      <c r="L1826" s="124">
        <f t="shared" si="302"/>
        <v>0</v>
      </c>
    </row>
    <row r="1827" spans="5:12" x14ac:dyDescent="0.2">
      <c r="E1827" s="116">
        <f t="shared" si="299"/>
        <v>1823</v>
      </c>
      <c r="F1827" s="116">
        <f t="shared" si="303"/>
        <v>24</v>
      </c>
      <c r="G1827" s="118">
        <f t="shared" si="304"/>
        <v>8</v>
      </c>
      <c r="H1827" s="118">
        <f t="shared" si="300"/>
        <v>2028</v>
      </c>
      <c r="I1827" s="125">
        <f t="shared" si="305"/>
        <v>46989</v>
      </c>
      <c r="J1827" s="118">
        <f t="shared" si="301"/>
        <v>5</v>
      </c>
      <c r="K1827" s="118" t="str">
        <f t="shared" si="298"/>
        <v>5ª-feira</v>
      </c>
      <c r="L1827" s="124">
        <f t="shared" si="302"/>
        <v>0</v>
      </c>
    </row>
    <row r="1828" spans="5:12" x14ac:dyDescent="0.2">
      <c r="E1828" s="116">
        <f t="shared" si="299"/>
        <v>1824</v>
      </c>
      <c r="F1828" s="116">
        <f t="shared" si="303"/>
        <v>25</v>
      </c>
      <c r="G1828" s="118">
        <f t="shared" si="304"/>
        <v>8</v>
      </c>
      <c r="H1828" s="118">
        <f t="shared" si="300"/>
        <v>2028</v>
      </c>
      <c r="I1828" s="125">
        <f t="shared" si="305"/>
        <v>46990</v>
      </c>
      <c r="J1828" s="118">
        <f t="shared" si="301"/>
        <v>6</v>
      </c>
      <c r="K1828" s="118" t="str">
        <f t="shared" si="298"/>
        <v>6ª-feira</v>
      </c>
      <c r="L1828" s="124">
        <f t="shared" si="302"/>
        <v>2</v>
      </c>
    </row>
    <row r="1829" spans="5:12" x14ac:dyDescent="0.2">
      <c r="E1829" s="116">
        <f t="shared" si="299"/>
        <v>1825</v>
      </c>
      <c r="F1829" s="116">
        <f t="shared" si="303"/>
        <v>26</v>
      </c>
      <c r="G1829" s="118">
        <f t="shared" si="304"/>
        <v>8</v>
      </c>
      <c r="H1829" s="118">
        <f t="shared" si="300"/>
        <v>2028</v>
      </c>
      <c r="I1829" s="125">
        <f t="shared" si="305"/>
        <v>46991</v>
      </c>
      <c r="J1829" s="118">
        <f t="shared" si="301"/>
        <v>7</v>
      </c>
      <c r="K1829" s="118" t="str">
        <f t="shared" si="298"/>
        <v>SÁBADO</v>
      </c>
      <c r="L1829" s="124">
        <f t="shared" si="302"/>
        <v>1</v>
      </c>
    </row>
    <row r="1830" spans="5:12" x14ac:dyDescent="0.2">
      <c r="E1830" s="116">
        <f t="shared" si="299"/>
        <v>1826</v>
      </c>
      <c r="F1830" s="116">
        <f t="shared" si="303"/>
        <v>27</v>
      </c>
      <c r="G1830" s="118">
        <f t="shared" si="304"/>
        <v>8</v>
      </c>
      <c r="H1830" s="118">
        <f t="shared" si="300"/>
        <v>2028</v>
      </c>
      <c r="I1830" s="125">
        <f t="shared" si="305"/>
        <v>46992</v>
      </c>
      <c r="J1830" s="118">
        <f t="shared" si="301"/>
        <v>1</v>
      </c>
      <c r="K1830" s="118" t="str">
        <f t="shared" si="298"/>
        <v>DOMINGO</v>
      </c>
      <c r="L1830" s="124">
        <f t="shared" si="302"/>
        <v>0</v>
      </c>
    </row>
    <row r="1831" spans="5:12" x14ac:dyDescent="0.2">
      <c r="E1831" s="116">
        <f t="shared" si="299"/>
        <v>1827</v>
      </c>
      <c r="F1831" s="116">
        <f t="shared" si="303"/>
        <v>28</v>
      </c>
      <c r="G1831" s="118">
        <f t="shared" si="304"/>
        <v>8</v>
      </c>
      <c r="H1831" s="118">
        <f t="shared" si="300"/>
        <v>2028</v>
      </c>
      <c r="I1831" s="125">
        <f t="shared" si="305"/>
        <v>46993</v>
      </c>
      <c r="J1831" s="118">
        <f t="shared" si="301"/>
        <v>2</v>
      </c>
      <c r="K1831" s="118" t="str">
        <f t="shared" si="298"/>
        <v>2ª-feira</v>
      </c>
      <c r="L1831" s="124">
        <f t="shared" si="302"/>
        <v>0</v>
      </c>
    </row>
    <row r="1832" spans="5:12" x14ac:dyDescent="0.2">
      <c r="E1832" s="116">
        <f t="shared" si="299"/>
        <v>1828</v>
      </c>
      <c r="F1832" s="116">
        <f t="shared" si="303"/>
        <v>29</v>
      </c>
      <c r="G1832" s="118">
        <f t="shared" si="304"/>
        <v>8</v>
      </c>
      <c r="H1832" s="118">
        <f t="shared" si="300"/>
        <v>2028</v>
      </c>
      <c r="I1832" s="125">
        <f t="shared" si="305"/>
        <v>46994</v>
      </c>
      <c r="J1832" s="118">
        <f t="shared" si="301"/>
        <v>3</v>
      </c>
      <c r="K1832" s="118" t="str">
        <f t="shared" si="298"/>
        <v>3ª-feira</v>
      </c>
      <c r="L1832" s="124">
        <f t="shared" si="302"/>
        <v>0</v>
      </c>
    </row>
    <row r="1833" spans="5:12" x14ac:dyDescent="0.2">
      <c r="E1833" s="116">
        <f t="shared" si="299"/>
        <v>1829</v>
      </c>
      <c r="F1833" s="116">
        <f t="shared" si="303"/>
        <v>30</v>
      </c>
      <c r="G1833" s="118">
        <f t="shared" si="304"/>
        <v>8</v>
      </c>
      <c r="H1833" s="118">
        <f t="shared" si="300"/>
        <v>2028</v>
      </c>
      <c r="I1833" s="125">
        <f t="shared" si="305"/>
        <v>46995</v>
      </c>
      <c r="J1833" s="118">
        <f t="shared" si="301"/>
        <v>4</v>
      </c>
      <c r="K1833" s="118" t="str">
        <f t="shared" si="298"/>
        <v>4ª-feira</v>
      </c>
      <c r="L1833" s="124">
        <f t="shared" si="302"/>
        <v>0</v>
      </c>
    </row>
    <row r="1834" spans="5:12" x14ac:dyDescent="0.2">
      <c r="E1834" s="116">
        <f t="shared" si="299"/>
        <v>1830</v>
      </c>
      <c r="F1834" s="116">
        <f t="shared" si="303"/>
        <v>31</v>
      </c>
      <c r="G1834" s="118">
        <f t="shared" si="304"/>
        <v>8</v>
      </c>
      <c r="H1834" s="118">
        <f t="shared" si="300"/>
        <v>2028</v>
      </c>
      <c r="I1834" s="125">
        <f t="shared" si="305"/>
        <v>46996</v>
      </c>
      <c r="J1834" s="118">
        <f t="shared" si="301"/>
        <v>5</v>
      </c>
      <c r="K1834" s="118" t="str">
        <f t="shared" si="298"/>
        <v>5ª-feira</v>
      </c>
      <c r="L1834" s="124">
        <f t="shared" si="302"/>
        <v>0</v>
      </c>
    </row>
    <row r="1835" spans="5:12" x14ac:dyDescent="0.2">
      <c r="E1835" s="116">
        <f t="shared" si="299"/>
        <v>1831</v>
      </c>
      <c r="F1835" s="116">
        <f t="shared" si="303"/>
        <v>1</v>
      </c>
      <c r="G1835" s="118">
        <f t="shared" si="304"/>
        <v>9</v>
      </c>
      <c r="H1835" s="118">
        <f t="shared" si="300"/>
        <v>2028</v>
      </c>
      <c r="I1835" s="125">
        <f t="shared" si="305"/>
        <v>46997</v>
      </c>
      <c r="J1835" s="118">
        <f t="shared" si="301"/>
        <v>6</v>
      </c>
      <c r="K1835" s="118" t="str">
        <f t="shared" si="298"/>
        <v>6ª-feira</v>
      </c>
      <c r="L1835" s="124">
        <f t="shared" si="302"/>
        <v>2</v>
      </c>
    </row>
    <row r="1836" spans="5:12" x14ac:dyDescent="0.2">
      <c r="E1836" s="116">
        <f t="shared" si="299"/>
        <v>1832</v>
      </c>
      <c r="F1836" s="116">
        <f t="shared" si="303"/>
        <v>2</v>
      </c>
      <c r="G1836" s="118">
        <f t="shared" si="304"/>
        <v>9</v>
      </c>
      <c r="H1836" s="118">
        <f t="shared" si="300"/>
        <v>2028</v>
      </c>
      <c r="I1836" s="125">
        <f t="shared" si="305"/>
        <v>46998</v>
      </c>
      <c r="J1836" s="118">
        <f t="shared" si="301"/>
        <v>7</v>
      </c>
      <c r="K1836" s="118" t="str">
        <f t="shared" si="298"/>
        <v>SÁBADO</v>
      </c>
      <c r="L1836" s="124">
        <f t="shared" si="302"/>
        <v>1</v>
      </c>
    </row>
    <row r="1837" spans="5:12" x14ac:dyDescent="0.2">
      <c r="E1837" s="116">
        <f t="shared" si="299"/>
        <v>1833</v>
      </c>
      <c r="F1837" s="116">
        <f t="shared" si="303"/>
        <v>3</v>
      </c>
      <c r="G1837" s="118">
        <f t="shared" si="304"/>
        <v>9</v>
      </c>
      <c r="H1837" s="118">
        <f t="shared" si="300"/>
        <v>2028</v>
      </c>
      <c r="I1837" s="125">
        <f t="shared" si="305"/>
        <v>46999</v>
      </c>
      <c r="J1837" s="118">
        <f t="shared" si="301"/>
        <v>1</v>
      </c>
      <c r="K1837" s="118" t="str">
        <f t="shared" si="298"/>
        <v>DOMINGO</v>
      </c>
      <c r="L1837" s="124">
        <f t="shared" si="302"/>
        <v>0</v>
      </c>
    </row>
    <row r="1838" spans="5:12" x14ac:dyDescent="0.2">
      <c r="E1838" s="116">
        <f t="shared" si="299"/>
        <v>1834</v>
      </c>
      <c r="F1838" s="116">
        <f t="shared" si="303"/>
        <v>4</v>
      </c>
      <c r="G1838" s="118">
        <f t="shared" si="304"/>
        <v>9</v>
      </c>
      <c r="H1838" s="118">
        <f t="shared" si="300"/>
        <v>2028</v>
      </c>
      <c r="I1838" s="125">
        <f t="shared" si="305"/>
        <v>47000</v>
      </c>
      <c r="J1838" s="118">
        <f t="shared" si="301"/>
        <v>2</v>
      </c>
      <c r="K1838" s="118" t="str">
        <f t="shared" si="298"/>
        <v>2ª-feira</v>
      </c>
      <c r="L1838" s="124">
        <f t="shared" si="302"/>
        <v>0</v>
      </c>
    </row>
    <row r="1839" spans="5:12" x14ac:dyDescent="0.2">
      <c r="E1839" s="116">
        <f t="shared" si="299"/>
        <v>1835</v>
      </c>
      <c r="F1839" s="116">
        <f t="shared" si="303"/>
        <v>5</v>
      </c>
      <c r="G1839" s="118">
        <f t="shared" si="304"/>
        <v>9</v>
      </c>
      <c r="H1839" s="118">
        <f t="shared" si="300"/>
        <v>2028</v>
      </c>
      <c r="I1839" s="125">
        <f t="shared" si="305"/>
        <v>47001</v>
      </c>
      <c r="J1839" s="118">
        <f t="shared" si="301"/>
        <v>3</v>
      </c>
      <c r="K1839" s="118" t="str">
        <f t="shared" si="298"/>
        <v>3ª-feira</v>
      </c>
      <c r="L1839" s="124">
        <f t="shared" si="302"/>
        <v>0</v>
      </c>
    </row>
    <row r="1840" spans="5:12" x14ac:dyDescent="0.2">
      <c r="E1840" s="116">
        <f t="shared" si="299"/>
        <v>1836</v>
      </c>
      <c r="F1840" s="116">
        <f t="shared" si="303"/>
        <v>6</v>
      </c>
      <c r="G1840" s="118">
        <f t="shared" si="304"/>
        <v>9</v>
      </c>
      <c r="H1840" s="118">
        <f t="shared" si="300"/>
        <v>2028</v>
      </c>
      <c r="I1840" s="125">
        <f t="shared" si="305"/>
        <v>47002</v>
      </c>
      <c r="J1840" s="118">
        <f t="shared" si="301"/>
        <v>4</v>
      </c>
      <c r="K1840" s="118" t="str">
        <f t="shared" si="298"/>
        <v>4ª-feira</v>
      </c>
      <c r="L1840" s="124">
        <f t="shared" si="302"/>
        <v>0</v>
      </c>
    </row>
    <row r="1841" spans="5:12" x14ac:dyDescent="0.2">
      <c r="E1841" s="116">
        <f t="shared" si="299"/>
        <v>1837</v>
      </c>
      <c r="F1841" s="116">
        <f t="shared" si="303"/>
        <v>7</v>
      </c>
      <c r="G1841" s="118">
        <f t="shared" si="304"/>
        <v>9</v>
      </c>
      <c r="H1841" s="118">
        <f t="shared" si="300"/>
        <v>2028</v>
      </c>
      <c r="I1841" s="125">
        <f t="shared" si="305"/>
        <v>47003</v>
      </c>
      <c r="J1841" s="118">
        <f t="shared" si="301"/>
        <v>5</v>
      </c>
      <c r="K1841" s="118" t="str">
        <f t="shared" si="298"/>
        <v>5ª-feira</v>
      </c>
      <c r="L1841" s="124">
        <f t="shared" si="302"/>
        <v>0</v>
      </c>
    </row>
    <row r="1842" spans="5:12" x14ac:dyDescent="0.2">
      <c r="E1842" s="116">
        <f t="shared" si="299"/>
        <v>1838</v>
      </c>
      <c r="F1842" s="116">
        <f t="shared" si="303"/>
        <v>8</v>
      </c>
      <c r="G1842" s="118">
        <f t="shared" si="304"/>
        <v>9</v>
      </c>
      <c r="H1842" s="118">
        <f t="shared" si="300"/>
        <v>2028</v>
      </c>
      <c r="I1842" s="125">
        <f t="shared" si="305"/>
        <v>47004</v>
      </c>
      <c r="J1842" s="118">
        <f t="shared" si="301"/>
        <v>6</v>
      </c>
      <c r="K1842" s="118" t="str">
        <f t="shared" si="298"/>
        <v>6ª-feira</v>
      </c>
      <c r="L1842" s="124">
        <f t="shared" si="302"/>
        <v>2</v>
      </c>
    </row>
    <row r="1843" spans="5:12" x14ac:dyDescent="0.2">
      <c r="E1843" s="116">
        <f t="shared" si="299"/>
        <v>1839</v>
      </c>
      <c r="F1843" s="116">
        <f t="shared" si="303"/>
        <v>9</v>
      </c>
      <c r="G1843" s="118">
        <f t="shared" si="304"/>
        <v>9</v>
      </c>
      <c r="H1843" s="118">
        <f t="shared" si="300"/>
        <v>2028</v>
      </c>
      <c r="I1843" s="125">
        <f t="shared" si="305"/>
        <v>47005</v>
      </c>
      <c r="J1843" s="118">
        <f t="shared" si="301"/>
        <v>7</v>
      </c>
      <c r="K1843" s="118" t="str">
        <f t="shared" si="298"/>
        <v>SÁBADO</v>
      </c>
      <c r="L1843" s="124">
        <f t="shared" si="302"/>
        <v>1</v>
      </c>
    </row>
    <row r="1844" spans="5:12" x14ac:dyDescent="0.2">
      <c r="E1844" s="116">
        <f t="shared" si="299"/>
        <v>1840</v>
      </c>
      <c r="F1844" s="116">
        <f t="shared" si="303"/>
        <v>10</v>
      </c>
      <c r="G1844" s="118">
        <f t="shared" si="304"/>
        <v>9</v>
      </c>
      <c r="H1844" s="118">
        <f t="shared" si="300"/>
        <v>2028</v>
      </c>
      <c r="I1844" s="125">
        <f t="shared" si="305"/>
        <v>47006</v>
      </c>
      <c r="J1844" s="118">
        <f t="shared" si="301"/>
        <v>1</v>
      </c>
      <c r="K1844" s="118" t="str">
        <f t="shared" si="298"/>
        <v>DOMINGO</v>
      </c>
      <c r="L1844" s="124">
        <f t="shared" si="302"/>
        <v>0</v>
      </c>
    </row>
    <row r="1845" spans="5:12" x14ac:dyDescent="0.2">
      <c r="E1845" s="116">
        <f t="shared" si="299"/>
        <v>1841</v>
      </c>
      <c r="F1845" s="116">
        <f t="shared" si="303"/>
        <v>11</v>
      </c>
      <c r="G1845" s="118">
        <f t="shared" si="304"/>
        <v>9</v>
      </c>
      <c r="H1845" s="118">
        <f t="shared" si="300"/>
        <v>2028</v>
      </c>
      <c r="I1845" s="125">
        <f t="shared" si="305"/>
        <v>47007</v>
      </c>
      <c r="J1845" s="118">
        <f t="shared" si="301"/>
        <v>2</v>
      </c>
      <c r="K1845" s="118" t="str">
        <f t="shared" si="298"/>
        <v>2ª-feira</v>
      </c>
      <c r="L1845" s="124">
        <f t="shared" si="302"/>
        <v>0</v>
      </c>
    </row>
    <row r="1846" spans="5:12" x14ac:dyDescent="0.2">
      <c r="E1846" s="116">
        <f t="shared" si="299"/>
        <v>1842</v>
      </c>
      <c r="F1846" s="116">
        <f t="shared" si="303"/>
        <v>12</v>
      </c>
      <c r="G1846" s="118">
        <f t="shared" si="304"/>
        <v>9</v>
      </c>
      <c r="H1846" s="118">
        <f t="shared" si="300"/>
        <v>2028</v>
      </c>
      <c r="I1846" s="125">
        <f t="shared" si="305"/>
        <v>47008</v>
      </c>
      <c r="J1846" s="118">
        <f t="shared" si="301"/>
        <v>3</v>
      </c>
      <c r="K1846" s="118" t="str">
        <f t="shared" si="298"/>
        <v>3ª-feira</v>
      </c>
      <c r="L1846" s="124">
        <f t="shared" si="302"/>
        <v>0</v>
      </c>
    </row>
    <row r="1847" spans="5:12" x14ac:dyDescent="0.2">
      <c r="E1847" s="116">
        <f t="shared" si="299"/>
        <v>1843</v>
      </c>
      <c r="F1847" s="116">
        <f t="shared" si="303"/>
        <v>13</v>
      </c>
      <c r="G1847" s="118">
        <f t="shared" si="304"/>
        <v>9</v>
      </c>
      <c r="H1847" s="118">
        <f t="shared" si="300"/>
        <v>2028</v>
      </c>
      <c r="I1847" s="125">
        <f t="shared" si="305"/>
        <v>47009</v>
      </c>
      <c r="J1847" s="118">
        <f t="shared" si="301"/>
        <v>4</v>
      </c>
      <c r="K1847" s="118" t="str">
        <f t="shared" si="298"/>
        <v>4ª-feira</v>
      </c>
      <c r="L1847" s="124">
        <f t="shared" si="302"/>
        <v>0</v>
      </c>
    </row>
    <row r="1848" spans="5:12" x14ac:dyDescent="0.2">
      <c r="E1848" s="116">
        <f t="shared" si="299"/>
        <v>1844</v>
      </c>
      <c r="F1848" s="116">
        <f t="shared" si="303"/>
        <v>14</v>
      </c>
      <c r="G1848" s="118">
        <f t="shared" si="304"/>
        <v>9</v>
      </c>
      <c r="H1848" s="118">
        <f t="shared" si="300"/>
        <v>2028</v>
      </c>
      <c r="I1848" s="125">
        <f t="shared" si="305"/>
        <v>47010</v>
      </c>
      <c r="J1848" s="118">
        <f t="shared" si="301"/>
        <v>5</v>
      </c>
      <c r="K1848" s="118" t="str">
        <f t="shared" si="298"/>
        <v>5ª-feira</v>
      </c>
      <c r="L1848" s="124">
        <f t="shared" si="302"/>
        <v>0</v>
      </c>
    </row>
    <row r="1849" spans="5:12" x14ac:dyDescent="0.2">
      <c r="E1849" s="116">
        <f t="shared" si="299"/>
        <v>1845</v>
      </c>
      <c r="F1849" s="116">
        <f t="shared" si="303"/>
        <v>15</v>
      </c>
      <c r="G1849" s="118">
        <f t="shared" si="304"/>
        <v>9</v>
      </c>
      <c r="H1849" s="118">
        <f t="shared" si="300"/>
        <v>2028</v>
      </c>
      <c r="I1849" s="125">
        <f t="shared" si="305"/>
        <v>47011</v>
      </c>
      <c r="J1849" s="118">
        <f t="shared" si="301"/>
        <v>6</v>
      </c>
      <c r="K1849" s="118" t="str">
        <f t="shared" si="298"/>
        <v>6ª-feira</v>
      </c>
      <c r="L1849" s="124">
        <f t="shared" si="302"/>
        <v>2</v>
      </c>
    </row>
    <row r="1850" spans="5:12" x14ac:dyDescent="0.2">
      <c r="E1850" s="116">
        <f t="shared" si="299"/>
        <v>1846</v>
      </c>
      <c r="F1850" s="116">
        <f t="shared" si="303"/>
        <v>16</v>
      </c>
      <c r="G1850" s="118">
        <f t="shared" si="304"/>
        <v>9</v>
      </c>
      <c r="H1850" s="118">
        <f t="shared" si="300"/>
        <v>2028</v>
      </c>
      <c r="I1850" s="125">
        <f t="shared" si="305"/>
        <v>47012</v>
      </c>
      <c r="J1850" s="118">
        <f t="shared" si="301"/>
        <v>7</v>
      </c>
      <c r="K1850" s="118" t="str">
        <f t="shared" si="298"/>
        <v>SÁBADO</v>
      </c>
      <c r="L1850" s="124">
        <f t="shared" si="302"/>
        <v>1</v>
      </c>
    </row>
    <row r="1851" spans="5:12" x14ac:dyDescent="0.2">
      <c r="E1851" s="116">
        <f t="shared" si="299"/>
        <v>1847</v>
      </c>
      <c r="F1851" s="116">
        <f t="shared" si="303"/>
        <v>17</v>
      </c>
      <c r="G1851" s="118">
        <f t="shared" si="304"/>
        <v>9</v>
      </c>
      <c r="H1851" s="118">
        <f t="shared" si="300"/>
        <v>2028</v>
      </c>
      <c r="I1851" s="125">
        <f t="shared" si="305"/>
        <v>47013</v>
      </c>
      <c r="J1851" s="118">
        <f t="shared" si="301"/>
        <v>1</v>
      </c>
      <c r="K1851" s="118" t="str">
        <f t="shared" si="298"/>
        <v>DOMINGO</v>
      </c>
      <c r="L1851" s="124">
        <f t="shared" si="302"/>
        <v>0</v>
      </c>
    </row>
    <row r="1852" spans="5:12" x14ac:dyDescent="0.2">
      <c r="E1852" s="116">
        <f t="shared" si="299"/>
        <v>1848</v>
      </c>
      <c r="F1852" s="116">
        <f t="shared" si="303"/>
        <v>18</v>
      </c>
      <c r="G1852" s="118">
        <f t="shared" si="304"/>
        <v>9</v>
      </c>
      <c r="H1852" s="118">
        <f t="shared" si="300"/>
        <v>2028</v>
      </c>
      <c r="I1852" s="125">
        <f t="shared" si="305"/>
        <v>47014</v>
      </c>
      <c r="J1852" s="118">
        <f t="shared" si="301"/>
        <v>2</v>
      </c>
      <c r="K1852" s="118" t="str">
        <f t="shared" si="298"/>
        <v>2ª-feira</v>
      </c>
      <c r="L1852" s="124">
        <f t="shared" si="302"/>
        <v>0</v>
      </c>
    </row>
    <row r="1853" spans="5:12" x14ac:dyDescent="0.2">
      <c r="E1853" s="116">
        <f t="shared" si="299"/>
        <v>1849</v>
      </c>
      <c r="F1853" s="116">
        <f t="shared" si="303"/>
        <v>19</v>
      </c>
      <c r="G1853" s="118">
        <f t="shared" si="304"/>
        <v>9</v>
      </c>
      <c r="H1853" s="118">
        <f t="shared" si="300"/>
        <v>2028</v>
      </c>
      <c r="I1853" s="125">
        <f t="shared" si="305"/>
        <v>47015</v>
      </c>
      <c r="J1853" s="118">
        <f t="shared" si="301"/>
        <v>3</v>
      </c>
      <c r="K1853" s="118" t="str">
        <f t="shared" si="298"/>
        <v>3ª-feira</v>
      </c>
      <c r="L1853" s="124">
        <f t="shared" si="302"/>
        <v>0</v>
      </c>
    </row>
    <row r="1854" spans="5:12" x14ac:dyDescent="0.2">
      <c r="E1854" s="116">
        <f t="shared" si="299"/>
        <v>1850</v>
      </c>
      <c r="F1854" s="116">
        <f t="shared" si="303"/>
        <v>20</v>
      </c>
      <c r="G1854" s="118">
        <f t="shared" si="304"/>
        <v>9</v>
      </c>
      <c r="H1854" s="118">
        <f t="shared" si="300"/>
        <v>2028</v>
      </c>
      <c r="I1854" s="125">
        <f t="shared" si="305"/>
        <v>47016</v>
      </c>
      <c r="J1854" s="118">
        <f t="shared" si="301"/>
        <v>4</v>
      </c>
      <c r="K1854" s="118" t="str">
        <f t="shared" si="298"/>
        <v>4ª-feira</v>
      </c>
      <c r="L1854" s="124">
        <f t="shared" si="302"/>
        <v>0</v>
      </c>
    </row>
    <row r="1855" spans="5:12" x14ac:dyDescent="0.2">
      <c r="E1855" s="116">
        <f t="shared" si="299"/>
        <v>1851</v>
      </c>
      <c r="F1855" s="116">
        <f t="shared" si="303"/>
        <v>21</v>
      </c>
      <c r="G1855" s="118">
        <f t="shared" si="304"/>
        <v>9</v>
      </c>
      <c r="H1855" s="118">
        <f t="shared" si="300"/>
        <v>2028</v>
      </c>
      <c r="I1855" s="125">
        <f t="shared" si="305"/>
        <v>47017</v>
      </c>
      <c r="J1855" s="118">
        <f t="shared" si="301"/>
        <v>5</v>
      </c>
      <c r="K1855" s="118" t="str">
        <f t="shared" si="298"/>
        <v>5ª-feira</v>
      </c>
      <c r="L1855" s="124">
        <f t="shared" si="302"/>
        <v>0</v>
      </c>
    </row>
    <row r="1856" spans="5:12" x14ac:dyDescent="0.2">
      <c r="E1856" s="116">
        <f t="shared" si="299"/>
        <v>1852</v>
      </c>
      <c r="F1856" s="116">
        <f t="shared" si="303"/>
        <v>22</v>
      </c>
      <c r="G1856" s="118">
        <f t="shared" si="304"/>
        <v>9</v>
      </c>
      <c r="H1856" s="118">
        <f t="shared" si="300"/>
        <v>2028</v>
      </c>
      <c r="I1856" s="125">
        <f t="shared" si="305"/>
        <v>47018</v>
      </c>
      <c r="J1856" s="118">
        <f t="shared" si="301"/>
        <v>6</v>
      </c>
      <c r="K1856" s="118" t="str">
        <f t="shared" si="298"/>
        <v>6ª-feira</v>
      </c>
      <c r="L1856" s="124">
        <f t="shared" si="302"/>
        <v>2</v>
      </c>
    </row>
    <row r="1857" spans="5:12" x14ac:dyDescent="0.2">
      <c r="E1857" s="116">
        <f t="shared" si="299"/>
        <v>1853</v>
      </c>
      <c r="F1857" s="116">
        <f t="shared" si="303"/>
        <v>23</v>
      </c>
      <c r="G1857" s="118">
        <f t="shared" si="304"/>
        <v>9</v>
      </c>
      <c r="H1857" s="118">
        <f t="shared" si="300"/>
        <v>2028</v>
      </c>
      <c r="I1857" s="125">
        <f t="shared" si="305"/>
        <v>47019</v>
      </c>
      <c r="J1857" s="118">
        <f t="shared" si="301"/>
        <v>7</v>
      </c>
      <c r="K1857" s="118" t="str">
        <f t="shared" si="298"/>
        <v>SÁBADO</v>
      </c>
      <c r="L1857" s="124">
        <f t="shared" si="302"/>
        <v>1</v>
      </c>
    </row>
    <row r="1858" spans="5:12" x14ac:dyDescent="0.2">
      <c r="E1858" s="116">
        <f t="shared" si="299"/>
        <v>1854</v>
      </c>
      <c r="F1858" s="116">
        <f t="shared" si="303"/>
        <v>24</v>
      </c>
      <c r="G1858" s="118">
        <f t="shared" si="304"/>
        <v>9</v>
      </c>
      <c r="H1858" s="118">
        <f t="shared" si="300"/>
        <v>2028</v>
      </c>
      <c r="I1858" s="125">
        <f t="shared" si="305"/>
        <v>47020</v>
      </c>
      <c r="J1858" s="118">
        <f t="shared" si="301"/>
        <v>1</v>
      </c>
      <c r="K1858" s="118" t="str">
        <f t="shared" si="298"/>
        <v>DOMINGO</v>
      </c>
      <c r="L1858" s="124">
        <f t="shared" si="302"/>
        <v>0</v>
      </c>
    </row>
    <row r="1859" spans="5:12" x14ac:dyDescent="0.2">
      <c r="E1859" s="116">
        <f t="shared" si="299"/>
        <v>1855</v>
      </c>
      <c r="F1859" s="116">
        <f t="shared" si="303"/>
        <v>25</v>
      </c>
      <c r="G1859" s="118">
        <f t="shared" si="304"/>
        <v>9</v>
      </c>
      <c r="H1859" s="118">
        <f t="shared" si="300"/>
        <v>2028</v>
      </c>
      <c r="I1859" s="125">
        <f t="shared" si="305"/>
        <v>47021</v>
      </c>
      <c r="J1859" s="118">
        <f t="shared" si="301"/>
        <v>2</v>
      </c>
      <c r="K1859" s="118" t="str">
        <f t="shared" si="298"/>
        <v>2ª-feira</v>
      </c>
      <c r="L1859" s="124">
        <f t="shared" si="302"/>
        <v>0</v>
      </c>
    </row>
    <row r="1860" spans="5:12" x14ac:dyDescent="0.2">
      <c r="E1860" s="116">
        <f t="shared" si="299"/>
        <v>1856</v>
      </c>
      <c r="F1860" s="116">
        <f t="shared" si="303"/>
        <v>26</v>
      </c>
      <c r="G1860" s="118">
        <f t="shared" si="304"/>
        <v>9</v>
      </c>
      <c r="H1860" s="118">
        <f t="shared" si="300"/>
        <v>2028</v>
      </c>
      <c r="I1860" s="125">
        <f t="shared" si="305"/>
        <v>47022</v>
      </c>
      <c r="J1860" s="118">
        <f t="shared" si="301"/>
        <v>3</v>
      </c>
      <c r="K1860" s="118" t="str">
        <f t="shared" ref="K1860:K1923" si="306">VLOOKUP(J1860,$B$4:$C$10,2,FALSE)</f>
        <v>3ª-feira</v>
      </c>
      <c r="L1860" s="124">
        <f t="shared" si="302"/>
        <v>0</v>
      </c>
    </row>
    <row r="1861" spans="5:12" x14ac:dyDescent="0.2">
      <c r="E1861" s="116">
        <f t="shared" si="299"/>
        <v>1857</v>
      </c>
      <c r="F1861" s="116">
        <f t="shared" si="303"/>
        <v>27</v>
      </c>
      <c r="G1861" s="118">
        <f t="shared" si="304"/>
        <v>9</v>
      </c>
      <c r="H1861" s="118">
        <f t="shared" si="300"/>
        <v>2028</v>
      </c>
      <c r="I1861" s="125">
        <f t="shared" si="305"/>
        <v>47023</v>
      </c>
      <c r="J1861" s="118">
        <f t="shared" si="301"/>
        <v>4</v>
      </c>
      <c r="K1861" s="118" t="str">
        <f t="shared" si="306"/>
        <v>4ª-feira</v>
      </c>
      <c r="L1861" s="124">
        <f t="shared" si="302"/>
        <v>0</v>
      </c>
    </row>
    <row r="1862" spans="5:12" x14ac:dyDescent="0.2">
      <c r="E1862" s="116">
        <f t="shared" ref="E1862:E1925" si="307">E1861+1</f>
        <v>1858</v>
      </c>
      <c r="F1862" s="116">
        <f t="shared" si="303"/>
        <v>28</v>
      </c>
      <c r="G1862" s="118">
        <f t="shared" si="304"/>
        <v>9</v>
      </c>
      <c r="H1862" s="118">
        <f t="shared" ref="H1862:H1925" si="308">YEAR(I1862)</f>
        <v>2028</v>
      </c>
      <c r="I1862" s="125">
        <f t="shared" si="305"/>
        <v>47024</v>
      </c>
      <c r="J1862" s="118">
        <f t="shared" ref="J1862:J1925" si="309">WEEKDAY(I1862)</f>
        <v>5</v>
      </c>
      <c r="K1862" s="118" t="str">
        <f t="shared" si="306"/>
        <v>5ª-feira</v>
      </c>
      <c r="L1862" s="124">
        <f t="shared" si="302"/>
        <v>0</v>
      </c>
    </row>
    <row r="1863" spans="5:12" x14ac:dyDescent="0.2">
      <c r="E1863" s="116">
        <f t="shared" si="307"/>
        <v>1859</v>
      </c>
      <c r="F1863" s="116">
        <f t="shared" si="303"/>
        <v>29</v>
      </c>
      <c r="G1863" s="118">
        <f t="shared" si="304"/>
        <v>9</v>
      </c>
      <c r="H1863" s="118">
        <f t="shared" si="308"/>
        <v>2028</v>
      </c>
      <c r="I1863" s="125">
        <f t="shared" si="305"/>
        <v>47025</v>
      </c>
      <c r="J1863" s="118">
        <f t="shared" si="309"/>
        <v>6</v>
      </c>
      <c r="K1863" s="118" t="str">
        <f t="shared" si="306"/>
        <v>6ª-feira</v>
      </c>
      <c r="L1863" s="124">
        <f t="shared" si="302"/>
        <v>2</v>
      </c>
    </row>
    <row r="1864" spans="5:12" x14ac:dyDescent="0.2">
      <c r="E1864" s="116">
        <f t="shared" si="307"/>
        <v>1860</v>
      </c>
      <c r="F1864" s="116">
        <f t="shared" si="303"/>
        <v>30</v>
      </c>
      <c r="G1864" s="118">
        <f t="shared" si="304"/>
        <v>9</v>
      </c>
      <c r="H1864" s="118">
        <f t="shared" si="308"/>
        <v>2028</v>
      </c>
      <c r="I1864" s="125">
        <f t="shared" si="305"/>
        <v>47026</v>
      </c>
      <c r="J1864" s="118">
        <f t="shared" si="309"/>
        <v>7</v>
      </c>
      <c r="K1864" s="118" t="str">
        <f t="shared" si="306"/>
        <v>SÁBADO</v>
      </c>
      <c r="L1864" s="124">
        <f t="shared" si="302"/>
        <v>1</v>
      </c>
    </row>
    <row r="1865" spans="5:12" x14ac:dyDescent="0.2">
      <c r="E1865" s="116">
        <f t="shared" si="307"/>
        <v>1861</v>
      </c>
      <c r="F1865" s="116">
        <f t="shared" si="303"/>
        <v>1</v>
      </c>
      <c r="G1865" s="118">
        <f t="shared" si="304"/>
        <v>10</v>
      </c>
      <c r="H1865" s="118">
        <f t="shared" si="308"/>
        <v>2028</v>
      </c>
      <c r="I1865" s="125">
        <f t="shared" si="305"/>
        <v>47027</v>
      </c>
      <c r="J1865" s="118">
        <f t="shared" si="309"/>
        <v>1</v>
      </c>
      <c r="K1865" s="118" t="str">
        <f t="shared" si="306"/>
        <v>DOMINGO</v>
      </c>
      <c r="L1865" s="124">
        <f t="shared" ref="L1865:L1928" si="310">IF(J1865=6,2,IF(J1865=7,1,0))</f>
        <v>0</v>
      </c>
    </row>
    <row r="1866" spans="5:12" x14ac:dyDescent="0.2">
      <c r="E1866" s="116">
        <f t="shared" si="307"/>
        <v>1862</v>
      </c>
      <c r="F1866" s="116">
        <f t="shared" si="303"/>
        <v>2</v>
      </c>
      <c r="G1866" s="118">
        <f t="shared" si="304"/>
        <v>10</v>
      </c>
      <c r="H1866" s="118">
        <f t="shared" si="308"/>
        <v>2028</v>
      </c>
      <c r="I1866" s="125">
        <f t="shared" si="305"/>
        <v>47028</v>
      </c>
      <c r="J1866" s="118">
        <f t="shared" si="309"/>
        <v>2</v>
      </c>
      <c r="K1866" s="118" t="str">
        <f t="shared" si="306"/>
        <v>2ª-feira</v>
      </c>
      <c r="L1866" s="124">
        <f t="shared" si="310"/>
        <v>0</v>
      </c>
    </row>
    <row r="1867" spans="5:12" x14ac:dyDescent="0.2">
      <c r="E1867" s="116">
        <f t="shared" si="307"/>
        <v>1863</v>
      </c>
      <c r="F1867" s="116">
        <f t="shared" si="303"/>
        <v>3</v>
      </c>
      <c r="G1867" s="118">
        <f t="shared" si="304"/>
        <v>10</v>
      </c>
      <c r="H1867" s="118">
        <f t="shared" si="308"/>
        <v>2028</v>
      </c>
      <c r="I1867" s="125">
        <f t="shared" si="305"/>
        <v>47029</v>
      </c>
      <c r="J1867" s="118">
        <f t="shared" si="309"/>
        <v>3</v>
      </c>
      <c r="K1867" s="118" t="str">
        <f t="shared" si="306"/>
        <v>3ª-feira</v>
      </c>
      <c r="L1867" s="124">
        <f t="shared" si="310"/>
        <v>0</v>
      </c>
    </row>
    <row r="1868" spans="5:12" x14ac:dyDescent="0.2">
      <c r="E1868" s="116">
        <f t="shared" si="307"/>
        <v>1864</v>
      </c>
      <c r="F1868" s="116">
        <f t="shared" si="303"/>
        <v>4</v>
      </c>
      <c r="G1868" s="118">
        <f t="shared" si="304"/>
        <v>10</v>
      </c>
      <c r="H1868" s="118">
        <f t="shared" si="308"/>
        <v>2028</v>
      </c>
      <c r="I1868" s="125">
        <f t="shared" si="305"/>
        <v>47030</v>
      </c>
      <c r="J1868" s="118">
        <f t="shared" si="309"/>
        <v>4</v>
      </c>
      <c r="K1868" s="118" t="str">
        <f t="shared" si="306"/>
        <v>4ª-feira</v>
      </c>
      <c r="L1868" s="124">
        <f t="shared" si="310"/>
        <v>0</v>
      </c>
    </row>
    <row r="1869" spans="5:12" x14ac:dyDescent="0.2">
      <c r="E1869" s="116">
        <f t="shared" si="307"/>
        <v>1865</v>
      </c>
      <c r="F1869" s="116">
        <f t="shared" si="303"/>
        <v>5</v>
      </c>
      <c r="G1869" s="118">
        <f t="shared" si="304"/>
        <v>10</v>
      </c>
      <c r="H1869" s="118">
        <f t="shared" si="308"/>
        <v>2028</v>
      </c>
      <c r="I1869" s="125">
        <f t="shared" si="305"/>
        <v>47031</v>
      </c>
      <c r="J1869" s="118">
        <f t="shared" si="309"/>
        <v>5</v>
      </c>
      <c r="K1869" s="118" t="str">
        <f t="shared" si="306"/>
        <v>5ª-feira</v>
      </c>
      <c r="L1869" s="124">
        <f t="shared" si="310"/>
        <v>0</v>
      </c>
    </row>
    <row r="1870" spans="5:12" x14ac:dyDescent="0.2">
      <c r="E1870" s="116">
        <f t="shared" si="307"/>
        <v>1866</v>
      </c>
      <c r="F1870" s="116">
        <f t="shared" si="303"/>
        <v>6</v>
      </c>
      <c r="G1870" s="118">
        <f t="shared" si="304"/>
        <v>10</v>
      </c>
      <c r="H1870" s="118">
        <f t="shared" si="308"/>
        <v>2028</v>
      </c>
      <c r="I1870" s="125">
        <f t="shared" si="305"/>
        <v>47032</v>
      </c>
      <c r="J1870" s="118">
        <f t="shared" si="309"/>
        <v>6</v>
      </c>
      <c r="K1870" s="118" t="str">
        <f t="shared" si="306"/>
        <v>6ª-feira</v>
      </c>
      <c r="L1870" s="124">
        <f t="shared" si="310"/>
        <v>2</v>
      </c>
    </row>
    <row r="1871" spans="5:12" x14ac:dyDescent="0.2">
      <c r="E1871" s="116">
        <f t="shared" si="307"/>
        <v>1867</v>
      </c>
      <c r="F1871" s="116">
        <f t="shared" si="303"/>
        <v>7</v>
      </c>
      <c r="G1871" s="118">
        <f t="shared" si="304"/>
        <v>10</v>
      </c>
      <c r="H1871" s="118">
        <f t="shared" si="308"/>
        <v>2028</v>
      </c>
      <c r="I1871" s="125">
        <f t="shared" si="305"/>
        <v>47033</v>
      </c>
      <c r="J1871" s="118">
        <f t="shared" si="309"/>
        <v>7</v>
      </c>
      <c r="K1871" s="118" t="str">
        <f t="shared" si="306"/>
        <v>SÁBADO</v>
      </c>
      <c r="L1871" s="124">
        <f t="shared" si="310"/>
        <v>1</v>
      </c>
    </row>
    <row r="1872" spans="5:12" x14ac:dyDescent="0.2">
      <c r="E1872" s="116">
        <f t="shared" si="307"/>
        <v>1868</v>
      </c>
      <c r="F1872" s="116">
        <f t="shared" si="303"/>
        <v>8</v>
      </c>
      <c r="G1872" s="118">
        <f t="shared" si="304"/>
        <v>10</v>
      </c>
      <c r="H1872" s="118">
        <f t="shared" si="308"/>
        <v>2028</v>
      </c>
      <c r="I1872" s="125">
        <f t="shared" si="305"/>
        <v>47034</v>
      </c>
      <c r="J1872" s="118">
        <f t="shared" si="309"/>
        <v>1</v>
      </c>
      <c r="K1872" s="118" t="str">
        <f t="shared" si="306"/>
        <v>DOMINGO</v>
      </c>
      <c r="L1872" s="124">
        <f t="shared" si="310"/>
        <v>0</v>
      </c>
    </row>
    <row r="1873" spans="5:12" x14ac:dyDescent="0.2">
      <c r="E1873" s="116">
        <f t="shared" si="307"/>
        <v>1869</v>
      </c>
      <c r="F1873" s="116">
        <f t="shared" si="303"/>
        <v>9</v>
      </c>
      <c r="G1873" s="118">
        <f t="shared" si="304"/>
        <v>10</v>
      </c>
      <c r="H1873" s="118">
        <f t="shared" si="308"/>
        <v>2028</v>
      </c>
      <c r="I1873" s="125">
        <f t="shared" si="305"/>
        <v>47035</v>
      </c>
      <c r="J1873" s="118">
        <f t="shared" si="309"/>
        <v>2</v>
      </c>
      <c r="K1873" s="118" t="str">
        <f t="shared" si="306"/>
        <v>2ª-feira</v>
      </c>
      <c r="L1873" s="124">
        <f t="shared" si="310"/>
        <v>0</v>
      </c>
    </row>
    <row r="1874" spans="5:12" x14ac:dyDescent="0.2">
      <c r="E1874" s="116">
        <f t="shared" si="307"/>
        <v>1870</v>
      </c>
      <c r="F1874" s="116">
        <f t="shared" si="303"/>
        <v>10</v>
      </c>
      <c r="G1874" s="118">
        <f t="shared" si="304"/>
        <v>10</v>
      </c>
      <c r="H1874" s="118">
        <f t="shared" si="308"/>
        <v>2028</v>
      </c>
      <c r="I1874" s="125">
        <f t="shared" si="305"/>
        <v>47036</v>
      </c>
      <c r="J1874" s="118">
        <f t="shared" si="309"/>
        <v>3</v>
      </c>
      <c r="K1874" s="118" t="str">
        <f t="shared" si="306"/>
        <v>3ª-feira</v>
      </c>
      <c r="L1874" s="124">
        <f t="shared" si="310"/>
        <v>0</v>
      </c>
    </row>
    <row r="1875" spans="5:12" x14ac:dyDescent="0.2">
      <c r="E1875" s="116">
        <f t="shared" si="307"/>
        <v>1871</v>
      </c>
      <c r="F1875" s="116">
        <f t="shared" si="303"/>
        <v>11</v>
      </c>
      <c r="G1875" s="118">
        <f t="shared" si="304"/>
        <v>10</v>
      </c>
      <c r="H1875" s="118">
        <f t="shared" si="308"/>
        <v>2028</v>
      </c>
      <c r="I1875" s="125">
        <f t="shared" si="305"/>
        <v>47037</v>
      </c>
      <c r="J1875" s="118">
        <f t="shared" si="309"/>
        <v>4</v>
      </c>
      <c r="K1875" s="118" t="str">
        <f t="shared" si="306"/>
        <v>4ª-feira</v>
      </c>
      <c r="L1875" s="124">
        <f t="shared" si="310"/>
        <v>0</v>
      </c>
    </row>
    <row r="1876" spans="5:12" x14ac:dyDescent="0.2">
      <c r="E1876" s="116">
        <f t="shared" si="307"/>
        <v>1872</v>
      </c>
      <c r="F1876" s="116">
        <f t="shared" si="303"/>
        <v>12</v>
      </c>
      <c r="G1876" s="118">
        <f t="shared" si="304"/>
        <v>10</v>
      </c>
      <c r="H1876" s="118">
        <f t="shared" si="308"/>
        <v>2028</v>
      </c>
      <c r="I1876" s="125">
        <f t="shared" si="305"/>
        <v>47038</v>
      </c>
      <c r="J1876" s="118">
        <f t="shared" si="309"/>
        <v>5</v>
      </c>
      <c r="K1876" s="118" t="str">
        <f t="shared" si="306"/>
        <v>5ª-feira</v>
      </c>
      <c r="L1876" s="124">
        <f t="shared" si="310"/>
        <v>0</v>
      </c>
    </row>
    <row r="1877" spans="5:12" x14ac:dyDescent="0.2">
      <c r="E1877" s="116">
        <f t="shared" si="307"/>
        <v>1873</v>
      </c>
      <c r="F1877" s="116">
        <f t="shared" si="303"/>
        <v>13</v>
      </c>
      <c r="G1877" s="118">
        <f t="shared" si="304"/>
        <v>10</v>
      </c>
      <c r="H1877" s="118">
        <f t="shared" si="308"/>
        <v>2028</v>
      </c>
      <c r="I1877" s="125">
        <f t="shared" si="305"/>
        <v>47039</v>
      </c>
      <c r="J1877" s="118">
        <f t="shared" si="309"/>
        <v>6</v>
      </c>
      <c r="K1877" s="118" t="str">
        <f t="shared" si="306"/>
        <v>6ª-feira</v>
      </c>
      <c r="L1877" s="124">
        <f t="shared" si="310"/>
        <v>2</v>
      </c>
    </row>
    <row r="1878" spans="5:12" x14ac:dyDescent="0.2">
      <c r="E1878" s="116">
        <f t="shared" si="307"/>
        <v>1874</v>
      </c>
      <c r="F1878" s="116">
        <f t="shared" ref="F1878:F1941" si="311">DAY(I1878)</f>
        <v>14</v>
      </c>
      <c r="G1878" s="118">
        <f t="shared" ref="G1878:G1941" si="312">MONTH(I1878)</f>
        <v>10</v>
      </c>
      <c r="H1878" s="118">
        <f t="shared" si="308"/>
        <v>2028</v>
      </c>
      <c r="I1878" s="125">
        <f t="shared" ref="I1878:I1941" si="313">I1877+1</f>
        <v>47040</v>
      </c>
      <c r="J1878" s="118">
        <f t="shared" si="309"/>
        <v>7</v>
      </c>
      <c r="K1878" s="118" t="str">
        <f t="shared" si="306"/>
        <v>SÁBADO</v>
      </c>
      <c r="L1878" s="124">
        <f t="shared" si="310"/>
        <v>1</v>
      </c>
    </row>
    <row r="1879" spans="5:12" x14ac:dyDescent="0.2">
      <c r="E1879" s="116">
        <f t="shared" si="307"/>
        <v>1875</v>
      </c>
      <c r="F1879" s="116">
        <f t="shared" si="311"/>
        <v>15</v>
      </c>
      <c r="G1879" s="118">
        <f t="shared" si="312"/>
        <v>10</v>
      </c>
      <c r="H1879" s="118">
        <f t="shared" si="308"/>
        <v>2028</v>
      </c>
      <c r="I1879" s="125">
        <f t="shared" si="313"/>
        <v>47041</v>
      </c>
      <c r="J1879" s="118">
        <f t="shared" si="309"/>
        <v>1</v>
      </c>
      <c r="K1879" s="118" t="str">
        <f t="shared" si="306"/>
        <v>DOMINGO</v>
      </c>
      <c r="L1879" s="124">
        <f t="shared" si="310"/>
        <v>0</v>
      </c>
    </row>
    <row r="1880" spans="5:12" x14ac:dyDescent="0.2">
      <c r="E1880" s="116">
        <f t="shared" si="307"/>
        <v>1876</v>
      </c>
      <c r="F1880" s="116">
        <f t="shared" si="311"/>
        <v>16</v>
      </c>
      <c r="G1880" s="118">
        <f t="shared" si="312"/>
        <v>10</v>
      </c>
      <c r="H1880" s="118">
        <f t="shared" si="308"/>
        <v>2028</v>
      </c>
      <c r="I1880" s="125">
        <f t="shared" si="313"/>
        <v>47042</v>
      </c>
      <c r="J1880" s="118">
        <f t="shared" si="309"/>
        <v>2</v>
      </c>
      <c r="K1880" s="118" t="str">
        <f t="shared" si="306"/>
        <v>2ª-feira</v>
      </c>
      <c r="L1880" s="124">
        <f t="shared" si="310"/>
        <v>0</v>
      </c>
    </row>
    <row r="1881" spans="5:12" x14ac:dyDescent="0.2">
      <c r="E1881" s="116">
        <f t="shared" si="307"/>
        <v>1877</v>
      </c>
      <c r="F1881" s="116">
        <f t="shared" si="311"/>
        <v>17</v>
      </c>
      <c r="G1881" s="118">
        <f t="shared" si="312"/>
        <v>10</v>
      </c>
      <c r="H1881" s="118">
        <f t="shared" si="308"/>
        <v>2028</v>
      </c>
      <c r="I1881" s="125">
        <f t="shared" si="313"/>
        <v>47043</v>
      </c>
      <c r="J1881" s="118">
        <f t="shared" si="309"/>
        <v>3</v>
      </c>
      <c r="K1881" s="118" t="str">
        <f t="shared" si="306"/>
        <v>3ª-feira</v>
      </c>
      <c r="L1881" s="124">
        <f t="shared" si="310"/>
        <v>0</v>
      </c>
    </row>
    <row r="1882" spans="5:12" x14ac:dyDescent="0.2">
      <c r="E1882" s="116">
        <f t="shared" si="307"/>
        <v>1878</v>
      </c>
      <c r="F1882" s="116">
        <f t="shared" si="311"/>
        <v>18</v>
      </c>
      <c r="G1882" s="118">
        <f t="shared" si="312"/>
        <v>10</v>
      </c>
      <c r="H1882" s="118">
        <f t="shared" si="308"/>
        <v>2028</v>
      </c>
      <c r="I1882" s="125">
        <f t="shared" si="313"/>
        <v>47044</v>
      </c>
      <c r="J1882" s="118">
        <f t="shared" si="309"/>
        <v>4</v>
      </c>
      <c r="K1882" s="118" t="str">
        <f t="shared" si="306"/>
        <v>4ª-feira</v>
      </c>
      <c r="L1882" s="124">
        <f t="shared" si="310"/>
        <v>0</v>
      </c>
    </row>
    <row r="1883" spans="5:12" x14ac:dyDescent="0.2">
      <c r="E1883" s="116">
        <f t="shared" si="307"/>
        <v>1879</v>
      </c>
      <c r="F1883" s="116">
        <f t="shared" si="311"/>
        <v>19</v>
      </c>
      <c r="G1883" s="118">
        <f t="shared" si="312"/>
        <v>10</v>
      </c>
      <c r="H1883" s="118">
        <f t="shared" si="308"/>
        <v>2028</v>
      </c>
      <c r="I1883" s="125">
        <f t="shared" si="313"/>
        <v>47045</v>
      </c>
      <c r="J1883" s="118">
        <f t="shared" si="309"/>
        <v>5</v>
      </c>
      <c r="K1883" s="118" t="str">
        <f t="shared" si="306"/>
        <v>5ª-feira</v>
      </c>
      <c r="L1883" s="124">
        <f t="shared" si="310"/>
        <v>0</v>
      </c>
    </row>
    <row r="1884" spans="5:12" x14ac:dyDescent="0.2">
      <c r="E1884" s="116">
        <f t="shared" si="307"/>
        <v>1880</v>
      </c>
      <c r="F1884" s="116">
        <f t="shared" si="311"/>
        <v>20</v>
      </c>
      <c r="G1884" s="118">
        <f t="shared" si="312"/>
        <v>10</v>
      </c>
      <c r="H1884" s="118">
        <f t="shared" si="308"/>
        <v>2028</v>
      </c>
      <c r="I1884" s="125">
        <f t="shared" si="313"/>
        <v>47046</v>
      </c>
      <c r="J1884" s="118">
        <f t="shared" si="309"/>
        <v>6</v>
      </c>
      <c r="K1884" s="118" t="str">
        <f t="shared" si="306"/>
        <v>6ª-feira</v>
      </c>
      <c r="L1884" s="124">
        <f t="shared" si="310"/>
        <v>2</v>
      </c>
    </row>
    <row r="1885" spans="5:12" x14ac:dyDescent="0.2">
      <c r="E1885" s="116">
        <f t="shared" si="307"/>
        <v>1881</v>
      </c>
      <c r="F1885" s="116">
        <f t="shared" si="311"/>
        <v>21</v>
      </c>
      <c r="G1885" s="118">
        <f t="shared" si="312"/>
        <v>10</v>
      </c>
      <c r="H1885" s="118">
        <f t="shared" si="308"/>
        <v>2028</v>
      </c>
      <c r="I1885" s="125">
        <f t="shared" si="313"/>
        <v>47047</v>
      </c>
      <c r="J1885" s="118">
        <f t="shared" si="309"/>
        <v>7</v>
      </c>
      <c r="K1885" s="118" t="str">
        <f t="shared" si="306"/>
        <v>SÁBADO</v>
      </c>
      <c r="L1885" s="124">
        <f t="shared" si="310"/>
        <v>1</v>
      </c>
    </row>
    <row r="1886" spans="5:12" x14ac:dyDescent="0.2">
      <c r="E1886" s="116">
        <f t="shared" si="307"/>
        <v>1882</v>
      </c>
      <c r="F1886" s="116">
        <f t="shared" si="311"/>
        <v>22</v>
      </c>
      <c r="G1886" s="118">
        <f t="shared" si="312"/>
        <v>10</v>
      </c>
      <c r="H1886" s="118">
        <f t="shared" si="308"/>
        <v>2028</v>
      </c>
      <c r="I1886" s="125">
        <f t="shared" si="313"/>
        <v>47048</v>
      </c>
      <c r="J1886" s="118">
        <f t="shared" si="309"/>
        <v>1</v>
      </c>
      <c r="K1886" s="118" t="str">
        <f t="shared" si="306"/>
        <v>DOMINGO</v>
      </c>
      <c r="L1886" s="124">
        <f t="shared" si="310"/>
        <v>0</v>
      </c>
    </row>
    <row r="1887" spans="5:12" x14ac:dyDescent="0.2">
      <c r="E1887" s="116">
        <f t="shared" si="307"/>
        <v>1883</v>
      </c>
      <c r="F1887" s="116">
        <f t="shared" si="311"/>
        <v>23</v>
      </c>
      <c r="G1887" s="118">
        <f t="shared" si="312"/>
        <v>10</v>
      </c>
      <c r="H1887" s="118">
        <f t="shared" si="308"/>
        <v>2028</v>
      </c>
      <c r="I1887" s="125">
        <f t="shared" si="313"/>
        <v>47049</v>
      </c>
      <c r="J1887" s="118">
        <f t="shared" si="309"/>
        <v>2</v>
      </c>
      <c r="K1887" s="118" t="str">
        <f t="shared" si="306"/>
        <v>2ª-feira</v>
      </c>
      <c r="L1887" s="124">
        <f t="shared" si="310"/>
        <v>0</v>
      </c>
    </row>
    <row r="1888" spans="5:12" x14ac:dyDescent="0.2">
      <c r="E1888" s="116">
        <f t="shared" si="307"/>
        <v>1884</v>
      </c>
      <c r="F1888" s="116">
        <f t="shared" si="311"/>
        <v>24</v>
      </c>
      <c r="G1888" s="118">
        <f t="shared" si="312"/>
        <v>10</v>
      </c>
      <c r="H1888" s="118">
        <f t="shared" si="308"/>
        <v>2028</v>
      </c>
      <c r="I1888" s="125">
        <f t="shared" si="313"/>
        <v>47050</v>
      </c>
      <c r="J1888" s="118">
        <f t="shared" si="309"/>
        <v>3</v>
      </c>
      <c r="K1888" s="118" t="str">
        <f t="shared" si="306"/>
        <v>3ª-feira</v>
      </c>
      <c r="L1888" s="124">
        <f t="shared" si="310"/>
        <v>0</v>
      </c>
    </row>
    <row r="1889" spans="5:12" x14ac:dyDescent="0.2">
      <c r="E1889" s="116">
        <f t="shared" si="307"/>
        <v>1885</v>
      </c>
      <c r="F1889" s="116">
        <f t="shared" si="311"/>
        <v>25</v>
      </c>
      <c r="G1889" s="118">
        <f t="shared" si="312"/>
        <v>10</v>
      </c>
      <c r="H1889" s="118">
        <f t="shared" si="308"/>
        <v>2028</v>
      </c>
      <c r="I1889" s="125">
        <f t="shared" si="313"/>
        <v>47051</v>
      </c>
      <c r="J1889" s="118">
        <f t="shared" si="309"/>
        <v>4</v>
      </c>
      <c r="K1889" s="118" t="str">
        <f t="shared" si="306"/>
        <v>4ª-feira</v>
      </c>
      <c r="L1889" s="124">
        <f t="shared" si="310"/>
        <v>0</v>
      </c>
    </row>
    <row r="1890" spans="5:12" x14ac:dyDescent="0.2">
      <c r="E1890" s="116">
        <f t="shared" si="307"/>
        <v>1886</v>
      </c>
      <c r="F1890" s="116">
        <f t="shared" si="311"/>
        <v>26</v>
      </c>
      <c r="G1890" s="118">
        <f t="shared" si="312"/>
        <v>10</v>
      </c>
      <c r="H1890" s="118">
        <f t="shared" si="308"/>
        <v>2028</v>
      </c>
      <c r="I1890" s="125">
        <f t="shared" si="313"/>
        <v>47052</v>
      </c>
      <c r="J1890" s="118">
        <f t="shared" si="309"/>
        <v>5</v>
      </c>
      <c r="K1890" s="118" t="str">
        <f t="shared" si="306"/>
        <v>5ª-feira</v>
      </c>
      <c r="L1890" s="124">
        <f t="shared" si="310"/>
        <v>0</v>
      </c>
    </row>
    <row r="1891" spans="5:12" x14ac:dyDescent="0.2">
      <c r="E1891" s="116">
        <f t="shared" si="307"/>
        <v>1887</v>
      </c>
      <c r="F1891" s="116">
        <f t="shared" si="311"/>
        <v>27</v>
      </c>
      <c r="G1891" s="118">
        <f t="shared" si="312"/>
        <v>10</v>
      </c>
      <c r="H1891" s="118">
        <f t="shared" si="308"/>
        <v>2028</v>
      </c>
      <c r="I1891" s="125">
        <f t="shared" si="313"/>
        <v>47053</v>
      </c>
      <c r="J1891" s="118">
        <f t="shared" si="309"/>
        <v>6</v>
      </c>
      <c r="K1891" s="118" t="str">
        <f t="shared" si="306"/>
        <v>6ª-feira</v>
      </c>
      <c r="L1891" s="124">
        <f t="shared" si="310"/>
        <v>2</v>
      </c>
    </row>
    <row r="1892" spans="5:12" x14ac:dyDescent="0.2">
      <c r="E1892" s="116">
        <f t="shared" si="307"/>
        <v>1888</v>
      </c>
      <c r="F1892" s="116">
        <f t="shared" si="311"/>
        <v>28</v>
      </c>
      <c r="G1892" s="118">
        <f t="shared" si="312"/>
        <v>10</v>
      </c>
      <c r="H1892" s="118">
        <f t="shared" si="308"/>
        <v>2028</v>
      </c>
      <c r="I1892" s="125">
        <f t="shared" si="313"/>
        <v>47054</v>
      </c>
      <c r="J1892" s="118">
        <f t="shared" si="309"/>
        <v>7</v>
      </c>
      <c r="K1892" s="118" t="str">
        <f t="shared" si="306"/>
        <v>SÁBADO</v>
      </c>
      <c r="L1892" s="124">
        <f t="shared" si="310"/>
        <v>1</v>
      </c>
    </row>
    <row r="1893" spans="5:12" x14ac:dyDescent="0.2">
      <c r="E1893" s="116">
        <f t="shared" si="307"/>
        <v>1889</v>
      </c>
      <c r="F1893" s="116">
        <f t="shared" si="311"/>
        <v>29</v>
      </c>
      <c r="G1893" s="118">
        <f t="shared" si="312"/>
        <v>10</v>
      </c>
      <c r="H1893" s="118">
        <f t="shared" si="308"/>
        <v>2028</v>
      </c>
      <c r="I1893" s="125">
        <f t="shared" si="313"/>
        <v>47055</v>
      </c>
      <c r="J1893" s="118">
        <f t="shared" si="309"/>
        <v>1</v>
      </c>
      <c r="K1893" s="118" t="str">
        <f t="shared" si="306"/>
        <v>DOMINGO</v>
      </c>
      <c r="L1893" s="124">
        <f t="shared" si="310"/>
        <v>0</v>
      </c>
    </row>
    <row r="1894" spans="5:12" x14ac:dyDescent="0.2">
      <c r="E1894" s="116">
        <f t="shared" si="307"/>
        <v>1890</v>
      </c>
      <c r="F1894" s="116">
        <f t="shared" si="311"/>
        <v>30</v>
      </c>
      <c r="G1894" s="118">
        <f t="shared" si="312"/>
        <v>10</v>
      </c>
      <c r="H1894" s="118">
        <f t="shared" si="308"/>
        <v>2028</v>
      </c>
      <c r="I1894" s="125">
        <f t="shared" si="313"/>
        <v>47056</v>
      </c>
      <c r="J1894" s="118">
        <f t="shared" si="309"/>
        <v>2</v>
      </c>
      <c r="K1894" s="118" t="str">
        <f t="shared" si="306"/>
        <v>2ª-feira</v>
      </c>
      <c r="L1894" s="124">
        <f t="shared" si="310"/>
        <v>0</v>
      </c>
    </row>
    <row r="1895" spans="5:12" x14ac:dyDescent="0.2">
      <c r="E1895" s="116">
        <f t="shared" si="307"/>
        <v>1891</v>
      </c>
      <c r="F1895" s="116">
        <f t="shared" si="311"/>
        <v>31</v>
      </c>
      <c r="G1895" s="118">
        <f t="shared" si="312"/>
        <v>10</v>
      </c>
      <c r="H1895" s="118">
        <f t="shared" si="308"/>
        <v>2028</v>
      </c>
      <c r="I1895" s="125">
        <f t="shared" si="313"/>
        <v>47057</v>
      </c>
      <c r="J1895" s="118">
        <f t="shared" si="309"/>
        <v>3</v>
      </c>
      <c r="K1895" s="118" t="str">
        <f t="shared" si="306"/>
        <v>3ª-feira</v>
      </c>
      <c r="L1895" s="124">
        <f t="shared" si="310"/>
        <v>0</v>
      </c>
    </row>
    <row r="1896" spans="5:12" x14ac:dyDescent="0.2">
      <c r="E1896" s="116">
        <f t="shared" si="307"/>
        <v>1892</v>
      </c>
      <c r="F1896" s="116">
        <f t="shared" si="311"/>
        <v>1</v>
      </c>
      <c r="G1896" s="118">
        <f t="shared" si="312"/>
        <v>11</v>
      </c>
      <c r="H1896" s="118">
        <f t="shared" si="308"/>
        <v>2028</v>
      </c>
      <c r="I1896" s="125">
        <f t="shared" si="313"/>
        <v>47058</v>
      </c>
      <c r="J1896" s="118">
        <f t="shared" si="309"/>
        <v>4</v>
      </c>
      <c r="K1896" s="118" t="str">
        <f t="shared" si="306"/>
        <v>4ª-feira</v>
      </c>
      <c r="L1896" s="124">
        <f t="shared" si="310"/>
        <v>0</v>
      </c>
    </row>
    <row r="1897" spans="5:12" x14ac:dyDescent="0.2">
      <c r="E1897" s="116">
        <f t="shared" si="307"/>
        <v>1893</v>
      </c>
      <c r="F1897" s="116">
        <f t="shared" si="311"/>
        <v>2</v>
      </c>
      <c r="G1897" s="118">
        <f t="shared" si="312"/>
        <v>11</v>
      </c>
      <c r="H1897" s="118">
        <f t="shared" si="308"/>
        <v>2028</v>
      </c>
      <c r="I1897" s="125">
        <f t="shared" si="313"/>
        <v>47059</v>
      </c>
      <c r="J1897" s="118">
        <f t="shared" si="309"/>
        <v>5</v>
      </c>
      <c r="K1897" s="118" t="str">
        <f t="shared" si="306"/>
        <v>5ª-feira</v>
      </c>
      <c r="L1897" s="124">
        <f t="shared" si="310"/>
        <v>0</v>
      </c>
    </row>
    <row r="1898" spans="5:12" x14ac:dyDescent="0.2">
      <c r="E1898" s="116">
        <f t="shared" si="307"/>
        <v>1894</v>
      </c>
      <c r="F1898" s="116">
        <f t="shared" si="311"/>
        <v>3</v>
      </c>
      <c r="G1898" s="118">
        <f t="shared" si="312"/>
        <v>11</v>
      </c>
      <c r="H1898" s="118">
        <f t="shared" si="308"/>
        <v>2028</v>
      </c>
      <c r="I1898" s="125">
        <f t="shared" si="313"/>
        <v>47060</v>
      </c>
      <c r="J1898" s="118">
        <f t="shared" si="309"/>
        <v>6</v>
      </c>
      <c r="K1898" s="118" t="str">
        <f t="shared" si="306"/>
        <v>6ª-feira</v>
      </c>
      <c r="L1898" s="124">
        <f t="shared" si="310"/>
        <v>2</v>
      </c>
    </row>
    <row r="1899" spans="5:12" x14ac:dyDescent="0.2">
      <c r="E1899" s="116">
        <f t="shared" si="307"/>
        <v>1895</v>
      </c>
      <c r="F1899" s="116">
        <f t="shared" si="311"/>
        <v>4</v>
      </c>
      <c r="G1899" s="118">
        <f t="shared" si="312"/>
        <v>11</v>
      </c>
      <c r="H1899" s="118">
        <f t="shared" si="308"/>
        <v>2028</v>
      </c>
      <c r="I1899" s="125">
        <f t="shared" si="313"/>
        <v>47061</v>
      </c>
      <c r="J1899" s="118">
        <f t="shared" si="309"/>
        <v>7</v>
      </c>
      <c r="K1899" s="118" t="str">
        <f t="shared" si="306"/>
        <v>SÁBADO</v>
      </c>
      <c r="L1899" s="124">
        <f t="shared" si="310"/>
        <v>1</v>
      </c>
    </row>
    <row r="1900" spans="5:12" x14ac:dyDescent="0.2">
      <c r="E1900" s="116">
        <f t="shared" si="307"/>
        <v>1896</v>
      </c>
      <c r="F1900" s="116">
        <f t="shared" si="311"/>
        <v>5</v>
      </c>
      <c r="G1900" s="118">
        <f t="shared" si="312"/>
        <v>11</v>
      </c>
      <c r="H1900" s="118">
        <f t="shared" si="308"/>
        <v>2028</v>
      </c>
      <c r="I1900" s="125">
        <f t="shared" si="313"/>
        <v>47062</v>
      </c>
      <c r="J1900" s="118">
        <f t="shared" si="309"/>
        <v>1</v>
      </c>
      <c r="K1900" s="118" t="str">
        <f t="shared" si="306"/>
        <v>DOMINGO</v>
      </c>
      <c r="L1900" s="124">
        <f t="shared" si="310"/>
        <v>0</v>
      </c>
    </row>
    <row r="1901" spans="5:12" x14ac:dyDescent="0.2">
      <c r="E1901" s="116">
        <f t="shared" si="307"/>
        <v>1897</v>
      </c>
      <c r="F1901" s="116">
        <f t="shared" si="311"/>
        <v>6</v>
      </c>
      <c r="G1901" s="118">
        <f t="shared" si="312"/>
        <v>11</v>
      </c>
      <c r="H1901" s="118">
        <f t="shared" si="308"/>
        <v>2028</v>
      </c>
      <c r="I1901" s="125">
        <f t="shared" si="313"/>
        <v>47063</v>
      </c>
      <c r="J1901" s="118">
        <f t="shared" si="309"/>
        <v>2</v>
      </c>
      <c r="K1901" s="118" t="str">
        <f t="shared" si="306"/>
        <v>2ª-feira</v>
      </c>
      <c r="L1901" s="124">
        <f t="shared" si="310"/>
        <v>0</v>
      </c>
    </row>
    <row r="1902" spans="5:12" x14ac:dyDescent="0.2">
      <c r="E1902" s="116">
        <f t="shared" si="307"/>
        <v>1898</v>
      </c>
      <c r="F1902" s="116">
        <f t="shared" si="311"/>
        <v>7</v>
      </c>
      <c r="G1902" s="118">
        <f t="shared" si="312"/>
        <v>11</v>
      </c>
      <c r="H1902" s="118">
        <f t="shared" si="308"/>
        <v>2028</v>
      </c>
      <c r="I1902" s="125">
        <f t="shared" si="313"/>
        <v>47064</v>
      </c>
      <c r="J1902" s="118">
        <f t="shared" si="309"/>
        <v>3</v>
      </c>
      <c r="K1902" s="118" t="str">
        <f t="shared" si="306"/>
        <v>3ª-feira</v>
      </c>
      <c r="L1902" s="124">
        <f t="shared" si="310"/>
        <v>0</v>
      </c>
    </row>
    <row r="1903" spans="5:12" x14ac:dyDescent="0.2">
      <c r="E1903" s="116">
        <f t="shared" si="307"/>
        <v>1899</v>
      </c>
      <c r="F1903" s="116">
        <f t="shared" si="311"/>
        <v>8</v>
      </c>
      <c r="G1903" s="118">
        <f t="shared" si="312"/>
        <v>11</v>
      </c>
      <c r="H1903" s="118">
        <f t="shared" si="308"/>
        <v>2028</v>
      </c>
      <c r="I1903" s="125">
        <f t="shared" si="313"/>
        <v>47065</v>
      </c>
      <c r="J1903" s="118">
        <f t="shared" si="309"/>
        <v>4</v>
      </c>
      <c r="K1903" s="118" t="str">
        <f t="shared" si="306"/>
        <v>4ª-feira</v>
      </c>
      <c r="L1903" s="124">
        <f t="shared" si="310"/>
        <v>0</v>
      </c>
    </row>
    <row r="1904" spans="5:12" x14ac:dyDescent="0.2">
      <c r="E1904" s="116">
        <f t="shared" si="307"/>
        <v>1900</v>
      </c>
      <c r="F1904" s="116">
        <f t="shared" si="311"/>
        <v>9</v>
      </c>
      <c r="G1904" s="118">
        <f t="shared" si="312"/>
        <v>11</v>
      </c>
      <c r="H1904" s="118">
        <f t="shared" si="308"/>
        <v>2028</v>
      </c>
      <c r="I1904" s="125">
        <f t="shared" si="313"/>
        <v>47066</v>
      </c>
      <c r="J1904" s="118">
        <f t="shared" si="309"/>
        <v>5</v>
      </c>
      <c r="K1904" s="118" t="str">
        <f t="shared" si="306"/>
        <v>5ª-feira</v>
      </c>
      <c r="L1904" s="124">
        <f t="shared" si="310"/>
        <v>0</v>
      </c>
    </row>
    <row r="1905" spans="5:12" x14ac:dyDescent="0.2">
      <c r="E1905" s="116">
        <f t="shared" si="307"/>
        <v>1901</v>
      </c>
      <c r="F1905" s="116">
        <f t="shared" si="311"/>
        <v>10</v>
      </c>
      <c r="G1905" s="118">
        <f t="shared" si="312"/>
        <v>11</v>
      </c>
      <c r="H1905" s="118">
        <f t="shared" si="308"/>
        <v>2028</v>
      </c>
      <c r="I1905" s="125">
        <f t="shared" si="313"/>
        <v>47067</v>
      </c>
      <c r="J1905" s="118">
        <f t="shared" si="309"/>
        <v>6</v>
      </c>
      <c r="K1905" s="118" t="str">
        <f t="shared" si="306"/>
        <v>6ª-feira</v>
      </c>
      <c r="L1905" s="124">
        <f t="shared" si="310"/>
        <v>2</v>
      </c>
    </row>
    <row r="1906" spans="5:12" x14ac:dyDescent="0.2">
      <c r="E1906" s="116">
        <f t="shared" si="307"/>
        <v>1902</v>
      </c>
      <c r="F1906" s="116">
        <f t="shared" si="311"/>
        <v>11</v>
      </c>
      <c r="G1906" s="118">
        <f t="shared" si="312"/>
        <v>11</v>
      </c>
      <c r="H1906" s="118">
        <f t="shared" si="308"/>
        <v>2028</v>
      </c>
      <c r="I1906" s="125">
        <f t="shared" si="313"/>
        <v>47068</v>
      </c>
      <c r="J1906" s="118">
        <f t="shared" si="309"/>
        <v>7</v>
      </c>
      <c r="K1906" s="118" t="str">
        <f t="shared" si="306"/>
        <v>SÁBADO</v>
      </c>
      <c r="L1906" s="124">
        <f t="shared" si="310"/>
        <v>1</v>
      </c>
    </row>
    <row r="1907" spans="5:12" x14ac:dyDescent="0.2">
      <c r="E1907" s="116">
        <f t="shared" si="307"/>
        <v>1903</v>
      </c>
      <c r="F1907" s="116">
        <f t="shared" si="311"/>
        <v>12</v>
      </c>
      <c r="G1907" s="118">
        <f t="shared" si="312"/>
        <v>11</v>
      </c>
      <c r="H1907" s="118">
        <f t="shared" si="308"/>
        <v>2028</v>
      </c>
      <c r="I1907" s="125">
        <f t="shared" si="313"/>
        <v>47069</v>
      </c>
      <c r="J1907" s="118">
        <f t="shared" si="309"/>
        <v>1</v>
      </c>
      <c r="K1907" s="118" t="str">
        <f t="shared" si="306"/>
        <v>DOMINGO</v>
      </c>
      <c r="L1907" s="124">
        <f t="shared" si="310"/>
        <v>0</v>
      </c>
    </row>
    <row r="1908" spans="5:12" x14ac:dyDescent="0.2">
      <c r="E1908" s="116">
        <f t="shared" si="307"/>
        <v>1904</v>
      </c>
      <c r="F1908" s="116">
        <f t="shared" si="311"/>
        <v>13</v>
      </c>
      <c r="G1908" s="118">
        <f t="shared" si="312"/>
        <v>11</v>
      </c>
      <c r="H1908" s="118">
        <f t="shared" si="308"/>
        <v>2028</v>
      </c>
      <c r="I1908" s="125">
        <f t="shared" si="313"/>
        <v>47070</v>
      </c>
      <c r="J1908" s="118">
        <f t="shared" si="309"/>
        <v>2</v>
      </c>
      <c r="K1908" s="118" t="str">
        <f t="shared" si="306"/>
        <v>2ª-feira</v>
      </c>
      <c r="L1908" s="124">
        <f t="shared" si="310"/>
        <v>0</v>
      </c>
    </row>
    <row r="1909" spans="5:12" x14ac:dyDescent="0.2">
      <c r="E1909" s="116">
        <f t="shared" si="307"/>
        <v>1905</v>
      </c>
      <c r="F1909" s="116">
        <f t="shared" si="311"/>
        <v>14</v>
      </c>
      <c r="G1909" s="118">
        <f t="shared" si="312"/>
        <v>11</v>
      </c>
      <c r="H1909" s="118">
        <f t="shared" si="308"/>
        <v>2028</v>
      </c>
      <c r="I1909" s="125">
        <f t="shared" si="313"/>
        <v>47071</v>
      </c>
      <c r="J1909" s="118">
        <f t="shared" si="309"/>
        <v>3</v>
      </c>
      <c r="K1909" s="118" t="str">
        <f t="shared" si="306"/>
        <v>3ª-feira</v>
      </c>
      <c r="L1909" s="124">
        <f t="shared" si="310"/>
        <v>0</v>
      </c>
    </row>
    <row r="1910" spans="5:12" x14ac:dyDescent="0.2">
      <c r="E1910" s="116">
        <f t="shared" si="307"/>
        <v>1906</v>
      </c>
      <c r="F1910" s="116">
        <f t="shared" si="311"/>
        <v>15</v>
      </c>
      <c r="G1910" s="118">
        <f t="shared" si="312"/>
        <v>11</v>
      </c>
      <c r="H1910" s="118">
        <f t="shared" si="308"/>
        <v>2028</v>
      </c>
      <c r="I1910" s="125">
        <f t="shared" si="313"/>
        <v>47072</v>
      </c>
      <c r="J1910" s="118">
        <f t="shared" si="309"/>
        <v>4</v>
      </c>
      <c r="K1910" s="118" t="str">
        <f t="shared" si="306"/>
        <v>4ª-feira</v>
      </c>
      <c r="L1910" s="124">
        <f t="shared" si="310"/>
        <v>0</v>
      </c>
    </row>
    <row r="1911" spans="5:12" x14ac:dyDescent="0.2">
      <c r="E1911" s="116">
        <f t="shared" si="307"/>
        <v>1907</v>
      </c>
      <c r="F1911" s="116">
        <f t="shared" si="311"/>
        <v>16</v>
      </c>
      <c r="G1911" s="118">
        <f t="shared" si="312"/>
        <v>11</v>
      </c>
      <c r="H1911" s="118">
        <f t="shared" si="308"/>
        <v>2028</v>
      </c>
      <c r="I1911" s="125">
        <f t="shared" si="313"/>
        <v>47073</v>
      </c>
      <c r="J1911" s="118">
        <f t="shared" si="309"/>
        <v>5</v>
      </c>
      <c r="K1911" s="118" t="str">
        <f t="shared" si="306"/>
        <v>5ª-feira</v>
      </c>
      <c r="L1911" s="124">
        <f t="shared" si="310"/>
        <v>0</v>
      </c>
    </row>
    <row r="1912" spans="5:12" x14ac:dyDescent="0.2">
      <c r="E1912" s="116">
        <f t="shared" si="307"/>
        <v>1908</v>
      </c>
      <c r="F1912" s="116">
        <f t="shared" si="311"/>
        <v>17</v>
      </c>
      <c r="G1912" s="118">
        <f t="shared" si="312"/>
        <v>11</v>
      </c>
      <c r="H1912" s="118">
        <f t="shared" si="308"/>
        <v>2028</v>
      </c>
      <c r="I1912" s="125">
        <f t="shared" si="313"/>
        <v>47074</v>
      </c>
      <c r="J1912" s="118">
        <f t="shared" si="309"/>
        <v>6</v>
      </c>
      <c r="K1912" s="118" t="str">
        <f t="shared" si="306"/>
        <v>6ª-feira</v>
      </c>
      <c r="L1912" s="124">
        <f t="shared" si="310"/>
        <v>2</v>
      </c>
    </row>
    <row r="1913" spans="5:12" x14ac:dyDescent="0.2">
      <c r="E1913" s="116">
        <f t="shared" si="307"/>
        <v>1909</v>
      </c>
      <c r="F1913" s="116">
        <f t="shared" si="311"/>
        <v>18</v>
      </c>
      <c r="G1913" s="118">
        <f t="shared" si="312"/>
        <v>11</v>
      </c>
      <c r="H1913" s="118">
        <f t="shared" si="308"/>
        <v>2028</v>
      </c>
      <c r="I1913" s="125">
        <f t="shared" si="313"/>
        <v>47075</v>
      </c>
      <c r="J1913" s="118">
        <f t="shared" si="309"/>
        <v>7</v>
      </c>
      <c r="K1913" s="118" t="str">
        <f t="shared" si="306"/>
        <v>SÁBADO</v>
      </c>
      <c r="L1913" s="124">
        <f t="shared" si="310"/>
        <v>1</v>
      </c>
    </row>
    <row r="1914" spans="5:12" x14ac:dyDescent="0.2">
      <c r="E1914" s="116">
        <f t="shared" si="307"/>
        <v>1910</v>
      </c>
      <c r="F1914" s="116">
        <f t="shared" si="311"/>
        <v>19</v>
      </c>
      <c r="G1914" s="118">
        <f t="shared" si="312"/>
        <v>11</v>
      </c>
      <c r="H1914" s="118">
        <f t="shared" si="308"/>
        <v>2028</v>
      </c>
      <c r="I1914" s="125">
        <f t="shared" si="313"/>
        <v>47076</v>
      </c>
      <c r="J1914" s="118">
        <f t="shared" si="309"/>
        <v>1</v>
      </c>
      <c r="K1914" s="118" t="str">
        <f t="shared" si="306"/>
        <v>DOMINGO</v>
      </c>
      <c r="L1914" s="124">
        <f t="shared" si="310"/>
        <v>0</v>
      </c>
    </row>
    <row r="1915" spans="5:12" x14ac:dyDescent="0.2">
      <c r="E1915" s="116">
        <f t="shared" si="307"/>
        <v>1911</v>
      </c>
      <c r="F1915" s="116">
        <f t="shared" si="311"/>
        <v>20</v>
      </c>
      <c r="G1915" s="118">
        <f t="shared" si="312"/>
        <v>11</v>
      </c>
      <c r="H1915" s="118">
        <f t="shared" si="308"/>
        <v>2028</v>
      </c>
      <c r="I1915" s="125">
        <f t="shared" si="313"/>
        <v>47077</v>
      </c>
      <c r="J1915" s="118">
        <f t="shared" si="309"/>
        <v>2</v>
      </c>
      <c r="K1915" s="118" t="str">
        <f t="shared" si="306"/>
        <v>2ª-feira</v>
      </c>
      <c r="L1915" s="124">
        <f t="shared" si="310"/>
        <v>0</v>
      </c>
    </row>
    <row r="1916" spans="5:12" x14ac:dyDescent="0.2">
      <c r="E1916" s="116">
        <f t="shared" si="307"/>
        <v>1912</v>
      </c>
      <c r="F1916" s="116">
        <f t="shared" si="311"/>
        <v>21</v>
      </c>
      <c r="G1916" s="118">
        <f t="shared" si="312"/>
        <v>11</v>
      </c>
      <c r="H1916" s="118">
        <f t="shared" si="308"/>
        <v>2028</v>
      </c>
      <c r="I1916" s="125">
        <f t="shared" si="313"/>
        <v>47078</v>
      </c>
      <c r="J1916" s="118">
        <f t="shared" si="309"/>
        <v>3</v>
      </c>
      <c r="K1916" s="118" t="str">
        <f t="shared" si="306"/>
        <v>3ª-feira</v>
      </c>
      <c r="L1916" s="124">
        <f t="shared" si="310"/>
        <v>0</v>
      </c>
    </row>
    <row r="1917" spans="5:12" x14ac:dyDescent="0.2">
      <c r="E1917" s="116">
        <f t="shared" si="307"/>
        <v>1913</v>
      </c>
      <c r="F1917" s="116">
        <f t="shared" si="311"/>
        <v>22</v>
      </c>
      <c r="G1917" s="118">
        <f t="shared" si="312"/>
        <v>11</v>
      </c>
      <c r="H1917" s="118">
        <f t="shared" si="308"/>
        <v>2028</v>
      </c>
      <c r="I1917" s="125">
        <f t="shared" si="313"/>
        <v>47079</v>
      </c>
      <c r="J1917" s="118">
        <f t="shared" si="309"/>
        <v>4</v>
      </c>
      <c r="K1917" s="118" t="str">
        <f t="shared" si="306"/>
        <v>4ª-feira</v>
      </c>
      <c r="L1917" s="124">
        <f t="shared" si="310"/>
        <v>0</v>
      </c>
    </row>
    <row r="1918" spans="5:12" x14ac:dyDescent="0.2">
      <c r="E1918" s="116">
        <f t="shared" si="307"/>
        <v>1914</v>
      </c>
      <c r="F1918" s="116">
        <f t="shared" si="311"/>
        <v>23</v>
      </c>
      <c r="G1918" s="118">
        <f t="shared" si="312"/>
        <v>11</v>
      </c>
      <c r="H1918" s="118">
        <f t="shared" si="308"/>
        <v>2028</v>
      </c>
      <c r="I1918" s="125">
        <f t="shared" si="313"/>
        <v>47080</v>
      </c>
      <c r="J1918" s="118">
        <f t="shared" si="309"/>
        <v>5</v>
      </c>
      <c r="K1918" s="118" t="str">
        <f t="shared" si="306"/>
        <v>5ª-feira</v>
      </c>
      <c r="L1918" s="124">
        <f t="shared" si="310"/>
        <v>0</v>
      </c>
    </row>
    <row r="1919" spans="5:12" x14ac:dyDescent="0.2">
      <c r="E1919" s="116">
        <f t="shared" si="307"/>
        <v>1915</v>
      </c>
      <c r="F1919" s="116">
        <f t="shared" si="311"/>
        <v>24</v>
      </c>
      <c r="G1919" s="118">
        <f t="shared" si="312"/>
        <v>11</v>
      </c>
      <c r="H1919" s="118">
        <f t="shared" si="308"/>
        <v>2028</v>
      </c>
      <c r="I1919" s="125">
        <f t="shared" si="313"/>
        <v>47081</v>
      </c>
      <c r="J1919" s="118">
        <f t="shared" si="309"/>
        <v>6</v>
      </c>
      <c r="K1919" s="118" t="str">
        <f t="shared" si="306"/>
        <v>6ª-feira</v>
      </c>
      <c r="L1919" s="124">
        <f t="shared" si="310"/>
        <v>2</v>
      </c>
    </row>
    <row r="1920" spans="5:12" x14ac:dyDescent="0.2">
      <c r="E1920" s="116">
        <f t="shared" si="307"/>
        <v>1916</v>
      </c>
      <c r="F1920" s="116">
        <f t="shared" si="311"/>
        <v>25</v>
      </c>
      <c r="G1920" s="118">
        <f t="shared" si="312"/>
        <v>11</v>
      </c>
      <c r="H1920" s="118">
        <f t="shared" si="308"/>
        <v>2028</v>
      </c>
      <c r="I1920" s="125">
        <f t="shared" si="313"/>
        <v>47082</v>
      </c>
      <c r="J1920" s="118">
        <f t="shared" si="309"/>
        <v>7</v>
      </c>
      <c r="K1920" s="118" t="str">
        <f t="shared" si="306"/>
        <v>SÁBADO</v>
      </c>
      <c r="L1920" s="124">
        <f t="shared" si="310"/>
        <v>1</v>
      </c>
    </row>
    <row r="1921" spans="5:12" x14ac:dyDescent="0.2">
      <c r="E1921" s="116">
        <f t="shared" si="307"/>
        <v>1917</v>
      </c>
      <c r="F1921" s="116">
        <f t="shared" si="311"/>
        <v>26</v>
      </c>
      <c r="G1921" s="118">
        <f t="shared" si="312"/>
        <v>11</v>
      </c>
      <c r="H1921" s="118">
        <f t="shared" si="308"/>
        <v>2028</v>
      </c>
      <c r="I1921" s="125">
        <f t="shared" si="313"/>
        <v>47083</v>
      </c>
      <c r="J1921" s="118">
        <f t="shared" si="309"/>
        <v>1</v>
      </c>
      <c r="K1921" s="118" t="str">
        <f t="shared" si="306"/>
        <v>DOMINGO</v>
      </c>
      <c r="L1921" s="124">
        <f t="shared" si="310"/>
        <v>0</v>
      </c>
    </row>
    <row r="1922" spans="5:12" x14ac:dyDescent="0.2">
      <c r="E1922" s="116">
        <f t="shared" si="307"/>
        <v>1918</v>
      </c>
      <c r="F1922" s="116">
        <f t="shared" si="311"/>
        <v>27</v>
      </c>
      <c r="G1922" s="118">
        <f t="shared" si="312"/>
        <v>11</v>
      </c>
      <c r="H1922" s="118">
        <f t="shared" si="308"/>
        <v>2028</v>
      </c>
      <c r="I1922" s="125">
        <f t="shared" si="313"/>
        <v>47084</v>
      </c>
      <c r="J1922" s="118">
        <f t="shared" si="309"/>
        <v>2</v>
      </c>
      <c r="K1922" s="118" t="str">
        <f t="shared" si="306"/>
        <v>2ª-feira</v>
      </c>
      <c r="L1922" s="124">
        <f t="shared" si="310"/>
        <v>0</v>
      </c>
    </row>
    <row r="1923" spans="5:12" x14ac:dyDescent="0.2">
      <c r="E1923" s="116">
        <f t="shared" si="307"/>
        <v>1919</v>
      </c>
      <c r="F1923" s="116">
        <f t="shared" si="311"/>
        <v>28</v>
      </c>
      <c r="G1923" s="118">
        <f t="shared" si="312"/>
        <v>11</v>
      </c>
      <c r="H1923" s="118">
        <f t="shared" si="308"/>
        <v>2028</v>
      </c>
      <c r="I1923" s="125">
        <f t="shared" si="313"/>
        <v>47085</v>
      </c>
      <c r="J1923" s="118">
        <f t="shared" si="309"/>
        <v>3</v>
      </c>
      <c r="K1923" s="118" t="str">
        <f t="shared" si="306"/>
        <v>3ª-feira</v>
      </c>
      <c r="L1923" s="124">
        <f t="shared" si="310"/>
        <v>0</v>
      </c>
    </row>
    <row r="1924" spans="5:12" x14ac:dyDescent="0.2">
      <c r="E1924" s="116">
        <f t="shared" si="307"/>
        <v>1920</v>
      </c>
      <c r="F1924" s="116">
        <f t="shared" si="311"/>
        <v>29</v>
      </c>
      <c r="G1924" s="118">
        <f t="shared" si="312"/>
        <v>11</v>
      </c>
      <c r="H1924" s="118">
        <f t="shared" si="308"/>
        <v>2028</v>
      </c>
      <c r="I1924" s="125">
        <f t="shared" si="313"/>
        <v>47086</v>
      </c>
      <c r="J1924" s="118">
        <f t="shared" si="309"/>
        <v>4</v>
      </c>
      <c r="K1924" s="118" t="str">
        <f t="shared" ref="K1924:K1987" si="314">VLOOKUP(J1924,$B$4:$C$10,2,FALSE)</f>
        <v>4ª-feira</v>
      </c>
      <c r="L1924" s="124">
        <f t="shared" si="310"/>
        <v>0</v>
      </c>
    </row>
    <row r="1925" spans="5:12" x14ac:dyDescent="0.2">
      <c r="E1925" s="116">
        <f t="shared" si="307"/>
        <v>1921</v>
      </c>
      <c r="F1925" s="116">
        <f t="shared" si="311"/>
        <v>30</v>
      </c>
      <c r="G1925" s="118">
        <f t="shared" si="312"/>
        <v>11</v>
      </c>
      <c r="H1925" s="118">
        <f t="shared" si="308"/>
        <v>2028</v>
      </c>
      <c r="I1925" s="125">
        <f t="shared" si="313"/>
        <v>47087</v>
      </c>
      <c r="J1925" s="118">
        <f t="shared" si="309"/>
        <v>5</v>
      </c>
      <c r="K1925" s="118" t="str">
        <f t="shared" si="314"/>
        <v>5ª-feira</v>
      </c>
      <c r="L1925" s="124">
        <f t="shared" si="310"/>
        <v>0</v>
      </c>
    </row>
    <row r="1926" spans="5:12" x14ac:dyDescent="0.2">
      <c r="E1926" s="116">
        <f t="shared" ref="E1926:E1989" si="315">E1925+1</f>
        <v>1922</v>
      </c>
      <c r="F1926" s="116">
        <f t="shared" si="311"/>
        <v>1</v>
      </c>
      <c r="G1926" s="118">
        <f t="shared" si="312"/>
        <v>12</v>
      </c>
      <c r="H1926" s="118">
        <f t="shared" ref="H1926:H1989" si="316">YEAR(I1926)</f>
        <v>2028</v>
      </c>
      <c r="I1926" s="125">
        <f t="shared" si="313"/>
        <v>47088</v>
      </c>
      <c r="J1926" s="118">
        <f t="shared" ref="J1926:J1989" si="317">WEEKDAY(I1926)</f>
        <v>6</v>
      </c>
      <c r="K1926" s="118" t="str">
        <f t="shared" si="314"/>
        <v>6ª-feira</v>
      </c>
      <c r="L1926" s="124">
        <f t="shared" si="310"/>
        <v>2</v>
      </c>
    </row>
    <row r="1927" spans="5:12" x14ac:dyDescent="0.2">
      <c r="E1927" s="116">
        <f t="shared" si="315"/>
        <v>1923</v>
      </c>
      <c r="F1927" s="116">
        <f t="shared" si="311"/>
        <v>2</v>
      </c>
      <c r="G1927" s="118">
        <f t="shared" si="312"/>
        <v>12</v>
      </c>
      <c r="H1927" s="118">
        <f t="shared" si="316"/>
        <v>2028</v>
      </c>
      <c r="I1927" s="125">
        <f t="shared" si="313"/>
        <v>47089</v>
      </c>
      <c r="J1927" s="118">
        <f t="shared" si="317"/>
        <v>7</v>
      </c>
      <c r="K1927" s="118" t="str">
        <f t="shared" si="314"/>
        <v>SÁBADO</v>
      </c>
      <c r="L1927" s="124">
        <f t="shared" si="310"/>
        <v>1</v>
      </c>
    </row>
    <row r="1928" spans="5:12" x14ac:dyDescent="0.2">
      <c r="E1928" s="116">
        <f t="shared" si="315"/>
        <v>1924</v>
      </c>
      <c r="F1928" s="116">
        <f t="shared" si="311"/>
        <v>3</v>
      </c>
      <c r="G1928" s="118">
        <f t="shared" si="312"/>
        <v>12</v>
      </c>
      <c r="H1928" s="118">
        <f t="shared" si="316"/>
        <v>2028</v>
      </c>
      <c r="I1928" s="125">
        <f t="shared" si="313"/>
        <v>47090</v>
      </c>
      <c r="J1928" s="118">
        <f t="shared" si="317"/>
        <v>1</v>
      </c>
      <c r="K1928" s="118" t="str">
        <f t="shared" si="314"/>
        <v>DOMINGO</v>
      </c>
      <c r="L1928" s="124">
        <f t="shared" si="310"/>
        <v>0</v>
      </c>
    </row>
    <row r="1929" spans="5:12" x14ac:dyDescent="0.2">
      <c r="E1929" s="116">
        <f t="shared" si="315"/>
        <v>1925</v>
      </c>
      <c r="F1929" s="116">
        <f t="shared" si="311"/>
        <v>4</v>
      </c>
      <c r="G1929" s="118">
        <f t="shared" si="312"/>
        <v>12</v>
      </c>
      <c r="H1929" s="118">
        <f t="shared" si="316"/>
        <v>2028</v>
      </c>
      <c r="I1929" s="125">
        <f t="shared" si="313"/>
        <v>47091</v>
      </c>
      <c r="J1929" s="118">
        <f t="shared" si="317"/>
        <v>2</v>
      </c>
      <c r="K1929" s="118" t="str">
        <f t="shared" si="314"/>
        <v>2ª-feira</v>
      </c>
      <c r="L1929" s="124">
        <f t="shared" ref="L1929:L1992" si="318">IF(J1929=6,2,IF(J1929=7,1,0))</f>
        <v>0</v>
      </c>
    </row>
    <row r="1930" spans="5:12" x14ac:dyDescent="0.2">
      <c r="E1930" s="116">
        <f t="shared" si="315"/>
        <v>1926</v>
      </c>
      <c r="F1930" s="116">
        <f t="shared" si="311"/>
        <v>5</v>
      </c>
      <c r="G1930" s="118">
        <f t="shared" si="312"/>
        <v>12</v>
      </c>
      <c r="H1930" s="118">
        <f t="shared" si="316"/>
        <v>2028</v>
      </c>
      <c r="I1930" s="125">
        <f t="shared" si="313"/>
        <v>47092</v>
      </c>
      <c r="J1930" s="118">
        <f t="shared" si="317"/>
        <v>3</v>
      </c>
      <c r="K1930" s="118" t="str">
        <f t="shared" si="314"/>
        <v>3ª-feira</v>
      </c>
      <c r="L1930" s="124">
        <f t="shared" si="318"/>
        <v>0</v>
      </c>
    </row>
    <row r="1931" spans="5:12" x14ac:dyDescent="0.2">
      <c r="E1931" s="116">
        <f t="shared" si="315"/>
        <v>1927</v>
      </c>
      <c r="F1931" s="116">
        <f t="shared" si="311"/>
        <v>6</v>
      </c>
      <c r="G1931" s="118">
        <f t="shared" si="312"/>
        <v>12</v>
      </c>
      <c r="H1931" s="118">
        <f t="shared" si="316"/>
        <v>2028</v>
      </c>
      <c r="I1931" s="125">
        <f t="shared" si="313"/>
        <v>47093</v>
      </c>
      <c r="J1931" s="118">
        <f t="shared" si="317"/>
        <v>4</v>
      </c>
      <c r="K1931" s="118" t="str">
        <f t="shared" si="314"/>
        <v>4ª-feira</v>
      </c>
      <c r="L1931" s="124">
        <f t="shared" si="318"/>
        <v>0</v>
      </c>
    </row>
    <row r="1932" spans="5:12" x14ac:dyDescent="0.2">
      <c r="E1932" s="116">
        <f t="shared" si="315"/>
        <v>1928</v>
      </c>
      <c r="F1932" s="116">
        <f t="shared" si="311"/>
        <v>7</v>
      </c>
      <c r="G1932" s="118">
        <f t="shared" si="312"/>
        <v>12</v>
      </c>
      <c r="H1932" s="118">
        <f t="shared" si="316"/>
        <v>2028</v>
      </c>
      <c r="I1932" s="125">
        <f t="shared" si="313"/>
        <v>47094</v>
      </c>
      <c r="J1932" s="118">
        <f t="shared" si="317"/>
        <v>5</v>
      </c>
      <c r="K1932" s="118" t="str">
        <f t="shared" si="314"/>
        <v>5ª-feira</v>
      </c>
      <c r="L1932" s="124">
        <f t="shared" si="318"/>
        <v>0</v>
      </c>
    </row>
    <row r="1933" spans="5:12" x14ac:dyDescent="0.2">
      <c r="E1933" s="116">
        <f t="shared" si="315"/>
        <v>1929</v>
      </c>
      <c r="F1933" s="116">
        <f t="shared" si="311"/>
        <v>8</v>
      </c>
      <c r="G1933" s="118">
        <f t="shared" si="312"/>
        <v>12</v>
      </c>
      <c r="H1933" s="118">
        <f t="shared" si="316"/>
        <v>2028</v>
      </c>
      <c r="I1933" s="125">
        <f t="shared" si="313"/>
        <v>47095</v>
      </c>
      <c r="J1933" s="118">
        <f t="shared" si="317"/>
        <v>6</v>
      </c>
      <c r="K1933" s="118" t="str">
        <f t="shared" si="314"/>
        <v>6ª-feira</v>
      </c>
      <c r="L1933" s="124">
        <f t="shared" si="318"/>
        <v>2</v>
      </c>
    </row>
    <row r="1934" spans="5:12" x14ac:dyDescent="0.2">
      <c r="E1934" s="116">
        <f t="shared" si="315"/>
        <v>1930</v>
      </c>
      <c r="F1934" s="116">
        <f t="shared" si="311"/>
        <v>9</v>
      </c>
      <c r="G1934" s="118">
        <f t="shared" si="312"/>
        <v>12</v>
      </c>
      <c r="H1934" s="118">
        <f t="shared" si="316"/>
        <v>2028</v>
      </c>
      <c r="I1934" s="125">
        <f t="shared" si="313"/>
        <v>47096</v>
      </c>
      <c r="J1934" s="118">
        <f t="shared" si="317"/>
        <v>7</v>
      </c>
      <c r="K1934" s="118" t="str">
        <f t="shared" si="314"/>
        <v>SÁBADO</v>
      </c>
      <c r="L1934" s="124">
        <f t="shared" si="318"/>
        <v>1</v>
      </c>
    </row>
    <row r="1935" spans="5:12" x14ac:dyDescent="0.2">
      <c r="E1935" s="116">
        <f t="shared" si="315"/>
        <v>1931</v>
      </c>
      <c r="F1935" s="116">
        <f t="shared" si="311"/>
        <v>10</v>
      </c>
      <c r="G1935" s="118">
        <f t="shared" si="312"/>
        <v>12</v>
      </c>
      <c r="H1935" s="118">
        <f t="shared" si="316"/>
        <v>2028</v>
      </c>
      <c r="I1935" s="125">
        <f t="shared" si="313"/>
        <v>47097</v>
      </c>
      <c r="J1935" s="118">
        <f t="shared" si="317"/>
        <v>1</v>
      </c>
      <c r="K1935" s="118" t="str">
        <f t="shared" si="314"/>
        <v>DOMINGO</v>
      </c>
      <c r="L1935" s="124">
        <f t="shared" si="318"/>
        <v>0</v>
      </c>
    </row>
    <row r="1936" spans="5:12" x14ac:dyDescent="0.2">
      <c r="E1936" s="116">
        <f t="shared" si="315"/>
        <v>1932</v>
      </c>
      <c r="F1936" s="116">
        <f t="shared" si="311"/>
        <v>11</v>
      </c>
      <c r="G1936" s="118">
        <f t="shared" si="312"/>
        <v>12</v>
      </c>
      <c r="H1936" s="118">
        <f t="shared" si="316"/>
        <v>2028</v>
      </c>
      <c r="I1936" s="125">
        <f t="shared" si="313"/>
        <v>47098</v>
      </c>
      <c r="J1936" s="118">
        <f t="shared" si="317"/>
        <v>2</v>
      </c>
      <c r="K1936" s="118" t="str">
        <f t="shared" si="314"/>
        <v>2ª-feira</v>
      </c>
      <c r="L1936" s="124">
        <f t="shared" si="318"/>
        <v>0</v>
      </c>
    </row>
    <row r="1937" spans="5:12" x14ac:dyDescent="0.2">
      <c r="E1937" s="116">
        <f t="shared" si="315"/>
        <v>1933</v>
      </c>
      <c r="F1937" s="116">
        <f t="shared" si="311"/>
        <v>12</v>
      </c>
      <c r="G1937" s="118">
        <f t="shared" si="312"/>
        <v>12</v>
      </c>
      <c r="H1937" s="118">
        <f t="shared" si="316"/>
        <v>2028</v>
      </c>
      <c r="I1937" s="125">
        <f t="shared" si="313"/>
        <v>47099</v>
      </c>
      <c r="J1937" s="118">
        <f t="shared" si="317"/>
        <v>3</v>
      </c>
      <c r="K1937" s="118" t="str">
        <f t="shared" si="314"/>
        <v>3ª-feira</v>
      </c>
      <c r="L1937" s="124">
        <f t="shared" si="318"/>
        <v>0</v>
      </c>
    </row>
    <row r="1938" spans="5:12" x14ac:dyDescent="0.2">
      <c r="E1938" s="116">
        <f t="shared" si="315"/>
        <v>1934</v>
      </c>
      <c r="F1938" s="116">
        <f t="shared" si="311"/>
        <v>13</v>
      </c>
      <c r="G1938" s="118">
        <f t="shared" si="312"/>
        <v>12</v>
      </c>
      <c r="H1938" s="118">
        <f t="shared" si="316"/>
        <v>2028</v>
      </c>
      <c r="I1938" s="125">
        <f t="shared" si="313"/>
        <v>47100</v>
      </c>
      <c r="J1938" s="118">
        <f t="shared" si="317"/>
        <v>4</v>
      </c>
      <c r="K1938" s="118" t="str">
        <f t="shared" si="314"/>
        <v>4ª-feira</v>
      </c>
      <c r="L1938" s="124">
        <f t="shared" si="318"/>
        <v>0</v>
      </c>
    </row>
    <row r="1939" spans="5:12" x14ac:dyDescent="0.2">
      <c r="E1939" s="116">
        <f t="shared" si="315"/>
        <v>1935</v>
      </c>
      <c r="F1939" s="116">
        <f t="shared" si="311"/>
        <v>14</v>
      </c>
      <c r="G1939" s="118">
        <f t="shared" si="312"/>
        <v>12</v>
      </c>
      <c r="H1939" s="118">
        <f t="shared" si="316"/>
        <v>2028</v>
      </c>
      <c r="I1939" s="125">
        <f t="shared" si="313"/>
        <v>47101</v>
      </c>
      <c r="J1939" s="118">
        <f t="shared" si="317"/>
        <v>5</v>
      </c>
      <c r="K1939" s="118" t="str">
        <f t="shared" si="314"/>
        <v>5ª-feira</v>
      </c>
      <c r="L1939" s="124">
        <f t="shared" si="318"/>
        <v>0</v>
      </c>
    </row>
    <row r="1940" spans="5:12" x14ac:dyDescent="0.2">
      <c r="E1940" s="116">
        <f t="shared" si="315"/>
        <v>1936</v>
      </c>
      <c r="F1940" s="116">
        <f t="shared" si="311"/>
        <v>15</v>
      </c>
      <c r="G1940" s="118">
        <f t="shared" si="312"/>
        <v>12</v>
      </c>
      <c r="H1940" s="118">
        <f t="shared" si="316"/>
        <v>2028</v>
      </c>
      <c r="I1940" s="125">
        <f t="shared" si="313"/>
        <v>47102</v>
      </c>
      <c r="J1940" s="118">
        <f t="shared" si="317"/>
        <v>6</v>
      </c>
      <c r="K1940" s="118" t="str">
        <f t="shared" si="314"/>
        <v>6ª-feira</v>
      </c>
      <c r="L1940" s="124">
        <f t="shared" si="318"/>
        <v>2</v>
      </c>
    </row>
    <row r="1941" spans="5:12" x14ac:dyDescent="0.2">
      <c r="E1941" s="116">
        <f t="shared" si="315"/>
        <v>1937</v>
      </c>
      <c r="F1941" s="116">
        <f t="shared" si="311"/>
        <v>16</v>
      </c>
      <c r="G1941" s="118">
        <f t="shared" si="312"/>
        <v>12</v>
      </c>
      <c r="H1941" s="118">
        <f t="shared" si="316"/>
        <v>2028</v>
      </c>
      <c r="I1941" s="125">
        <f t="shared" si="313"/>
        <v>47103</v>
      </c>
      <c r="J1941" s="118">
        <f t="shared" si="317"/>
        <v>7</v>
      </c>
      <c r="K1941" s="118" t="str">
        <f t="shared" si="314"/>
        <v>SÁBADO</v>
      </c>
      <c r="L1941" s="124">
        <f t="shared" si="318"/>
        <v>1</v>
      </c>
    </row>
    <row r="1942" spans="5:12" x14ac:dyDescent="0.2">
      <c r="E1942" s="116">
        <f t="shared" si="315"/>
        <v>1938</v>
      </c>
      <c r="F1942" s="116">
        <f t="shared" ref="F1942:F2005" si="319">DAY(I1942)</f>
        <v>17</v>
      </c>
      <c r="G1942" s="118">
        <f t="shared" ref="G1942:G2005" si="320">MONTH(I1942)</f>
        <v>12</v>
      </c>
      <c r="H1942" s="118">
        <f t="shared" si="316"/>
        <v>2028</v>
      </c>
      <c r="I1942" s="125">
        <f t="shared" ref="I1942:I2005" si="321">I1941+1</f>
        <v>47104</v>
      </c>
      <c r="J1942" s="118">
        <f t="shared" si="317"/>
        <v>1</v>
      </c>
      <c r="K1942" s="118" t="str">
        <f t="shared" si="314"/>
        <v>DOMINGO</v>
      </c>
      <c r="L1942" s="124">
        <f t="shared" si="318"/>
        <v>0</v>
      </c>
    </row>
    <row r="1943" spans="5:12" x14ac:dyDescent="0.2">
      <c r="E1943" s="116">
        <f t="shared" si="315"/>
        <v>1939</v>
      </c>
      <c r="F1943" s="116">
        <f t="shared" si="319"/>
        <v>18</v>
      </c>
      <c r="G1943" s="118">
        <f t="shared" si="320"/>
        <v>12</v>
      </c>
      <c r="H1943" s="118">
        <f t="shared" si="316"/>
        <v>2028</v>
      </c>
      <c r="I1943" s="125">
        <f t="shared" si="321"/>
        <v>47105</v>
      </c>
      <c r="J1943" s="118">
        <f t="shared" si="317"/>
        <v>2</v>
      </c>
      <c r="K1943" s="118" t="str">
        <f t="shared" si="314"/>
        <v>2ª-feira</v>
      </c>
      <c r="L1943" s="124">
        <f t="shared" si="318"/>
        <v>0</v>
      </c>
    </row>
    <row r="1944" spans="5:12" x14ac:dyDescent="0.2">
      <c r="E1944" s="116">
        <f t="shared" si="315"/>
        <v>1940</v>
      </c>
      <c r="F1944" s="116">
        <f t="shared" si="319"/>
        <v>19</v>
      </c>
      <c r="G1944" s="118">
        <f t="shared" si="320"/>
        <v>12</v>
      </c>
      <c r="H1944" s="118">
        <f t="shared" si="316"/>
        <v>2028</v>
      </c>
      <c r="I1944" s="125">
        <f t="shared" si="321"/>
        <v>47106</v>
      </c>
      <c r="J1944" s="118">
        <f t="shared" si="317"/>
        <v>3</v>
      </c>
      <c r="K1944" s="118" t="str">
        <f t="shared" si="314"/>
        <v>3ª-feira</v>
      </c>
      <c r="L1944" s="124">
        <f t="shared" si="318"/>
        <v>0</v>
      </c>
    </row>
    <row r="1945" spans="5:12" x14ac:dyDescent="0.2">
      <c r="E1945" s="116">
        <f t="shared" si="315"/>
        <v>1941</v>
      </c>
      <c r="F1945" s="116">
        <f t="shared" si="319"/>
        <v>20</v>
      </c>
      <c r="G1945" s="118">
        <f t="shared" si="320"/>
        <v>12</v>
      </c>
      <c r="H1945" s="118">
        <f t="shared" si="316"/>
        <v>2028</v>
      </c>
      <c r="I1945" s="125">
        <f t="shared" si="321"/>
        <v>47107</v>
      </c>
      <c r="J1945" s="118">
        <f t="shared" si="317"/>
        <v>4</v>
      </c>
      <c r="K1945" s="118" t="str">
        <f t="shared" si="314"/>
        <v>4ª-feira</v>
      </c>
      <c r="L1945" s="124">
        <f t="shared" si="318"/>
        <v>0</v>
      </c>
    </row>
    <row r="1946" spans="5:12" x14ac:dyDescent="0.2">
      <c r="E1946" s="116">
        <f t="shared" si="315"/>
        <v>1942</v>
      </c>
      <c r="F1946" s="116">
        <f t="shared" si="319"/>
        <v>21</v>
      </c>
      <c r="G1946" s="118">
        <f t="shared" si="320"/>
        <v>12</v>
      </c>
      <c r="H1946" s="118">
        <f t="shared" si="316"/>
        <v>2028</v>
      </c>
      <c r="I1946" s="125">
        <f t="shared" si="321"/>
        <v>47108</v>
      </c>
      <c r="J1946" s="118">
        <f t="shared" si="317"/>
        <v>5</v>
      </c>
      <c r="K1946" s="118" t="str">
        <f t="shared" si="314"/>
        <v>5ª-feira</v>
      </c>
      <c r="L1946" s="124">
        <f t="shared" si="318"/>
        <v>0</v>
      </c>
    </row>
    <row r="1947" spans="5:12" x14ac:dyDescent="0.2">
      <c r="E1947" s="116">
        <f t="shared" si="315"/>
        <v>1943</v>
      </c>
      <c r="F1947" s="116">
        <f t="shared" si="319"/>
        <v>22</v>
      </c>
      <c r="G1947" s="118">
        <f t="shared" si="320"/>
        <v>12</v>
      </c>
      <c r="H1947" s="118">
        <f t="shared" si="316"/>
        <v>2028</v>
      </c>
      <c r="I1947" s="125">
        <f t="shared" si="321"/>
        <v>47109</v>
      </c>
      <c r="J1947" s="118">
        <f t="shared" si="317"/>
        <v>6</v>
      </c>
      <c r="K1947" s="118" t="str">
        <f t="shared" si="314"/>
        <v>6ª-feira</v>
      </c>
      <c r="L1947" s="124">
        <f t="shared" si="318"/>
        <v>2</v>
      </c>
    </row>
    <row r="1948" spans="5:12" x14ac:dyDescent="0.2">
      <c r="E1948" s="116">
        <f t="shared" si="315"/>
        <v>1944</v>
      </c>
      <c r="F1948" s="116">
        <f t="shared" si="319"/>
        <v>23</v>
      </c>
      <c r="G1948" s="118">
        <f t="shared" si="320"/>
        <v>12</v>
      </c>
      <c r="H1948" s="118">
        <f t="shared" si="316"/>
        <v>2028</v>
      </c>
      <c r="I1948" s="125">
        <f t="shared" si="321"/>
        <v>47110</v>
      </c>
      <c r="J1948" s="118">
        <f t="shared" si="317"/>
        <v>7</v>
      </c>
      <c r="K1948" s="118" t="str">
        <f t="shared" si="314"/>
        <v>SÁBADO</v>
      </c>
      <c r="L1948" s="124">
        <f t="shared" si="318"/>
        <v>1</v>
      </c>
    </row>
    <row r="1949" spans="5:12" x14ac:dyDescent="0.2">
      <c r="E1949" s="116">
        <f t="shared" si="315"/>
        <v>1945</v>
      </c>
      <c r="F1949" s="116">
        <f t="shared" si="319"/>
        <v>24</v>
      </c>
      <c r="G1949" s="118">
        <f t="shared" si="320"/>
        <v>12</v>
      </c>
      <c r="H1949" s="118">
        <f t="shared" si="316"/>
        <v>2028</v>
      </c>
      <c r="I1949" s="125">
        <f t="shared" si="321"/>
        <v>47111</v>
      </c>
      <c r="J1949" s="118">
        <f t="shared" si="317"/>
        <v>1</v>
      </c>
      <c r="K1949" s="118" t="str">
        <f t="shared" si="314"/>
        <v>DOMINGO</v>
      </c>
      <c r="L1949" s="124">
        <f t="shared" si="318"/>
        <v>0</v>
      </c>
    </row>
    <row r="1950" spans="5:12" x14ac:dyDescent="0.2">
      <c r="E1950" s="116">
        <f t="shared" si="315"/>
        <v>1946</v>
      </c>
      <c r="F1950" s="116">
        <f t="shared" si="319"/>
        <v>25</v>
      </c>
      <c r="G1950" s="118">
        <f t="shared" si="320"/>
        <v>12</v>
      </c>
      <c r="H1950" s="118">
        <f t="shared" si="316"/>
        <v>2028</v>
      </c>
      <c r="I1950" s="125">
        <f t="shared" si="321"/>
        <v>47112</v>
      </c>
      <c r="J1950" s="118">
        <f t="shared" si="317"/>
        <v>2</v>
      </c>
      <c r="K1950" s="118" t="str">
        <f t="shared" si="314"/>
        <v>2ª-feira</v>
      </c>
      <c r="L1950" s="124">
        <f t="shared" si="318"/>
        <v>0</v>
      </c>
    </row>
    <row r="1951" spans="5:12" x14ac:dyDescent="0.2">
      <c r="E1951" s="116">
        <f t="shared" si="315"/>
        <v>1947</v>
      </c>
      <c r="F1951" s="116">
        <f t="shared" si="319"/>
        <v>26</v>
      </c>
      <c r="G1951" s="118">
        <f t="shared" si="320"/>
        <v>12</v>
      </c>
      <c r="H1951" s="118">
        <f t="shared" si="316"/>
        <v>2028</v>
      </c>
      <c r="I1951" s="125">
        <f t="shared" si="321"/>
        <v>47113</v>
      </c>
      <c r="J1951" s="118">
        <f t="shared" si="317"/>
        <v>3</v>
      </c>
      <c r="K1951" s="118" t="str">
        <f t="shared" si="314"/>
        <v>3ª-feira</v>
      </c>
      <c r="L1951" s="124">
        <f t="shared" si="318"/>
        <v>0</v>
      </c>
    </row>
    <row r="1952" spans="5:12" x14ac:dyDescent="0.2">
      <c r="E1952" s="116">
        <f t="shared" si="315"/>
        <v>1948</v>
      </c>
      <c r="F1952" s="116">
        <f t="shared" si="319"/>
        <v>27</v>
      </c>
      <c r="G1952" s="118">
        <f t="shared" si="320"/>
        <v>12</v>
      </c>
      <c r="H1952" s="118">
        <f t="shared" si="316"/>
        <v>2028</v>
      </c>
      <c r="I1952" s="125">
        <f t="shared" si="321"/>
        <v>47114</v>
      </c>
      <c r="J1952" s="118">
        <f t="shared" si="317"/>
        <v>4</v>
      </c>
      <c r="K1952" s="118" t="str">
        <f t="shared" si="314"/>
        <v>4ª-feira</v>
      </c>
      <c r="L1952" s="124">
        <f t="shared" si="318"/>
        <v>0</v>
      </c>
    </row>
    <row r="1953" spans="5:12" x14ac:dyDescent="0.2">
      <c r="E1953" s="116">
        <f t="shared" si="315"/>
        <v>1949</v>
      </c>
      <c r="F1953" s="116">
        <f t="shared" si="319"/>
        <v>28</v>
      </c>
      <c r="G1953" s="118">
        <f t="shared" si="320"/>
        <v>12</v>
      </c>
      <c r="H1953" s="118">
        <f t="shared" si="316"/>
        <v>2028</v>
      </c>
      <c r="I1953" s="125">
        <f t="shared" si="321"/>
        <v>47115</v>
      </c>
      <c r="J1953" s="118">
        <f t="shared" si="317"/>
        <v>5</v>
      </c>
      <c r="K1953" s="118" t="str">
        <f t="shared" si="314"/>
        <v>5ª-feira</v>
      </c>
      <c r="L1953" s="124">
        <f t="shared" si="318"/>
        <v>0</v>
      </c>
    </row>
    <row r="1954" spans="5:12" x14ac:dyDescent="0.2">
      <c r="E1954" s="116">
        <f t="shared" si="315"/>
        <v>1950</v>
      </c>
      <c r="F1954" s="116">
        <f t="shared" si="319"/>
        <v>29</v>
      </c>
      <c r="G1954" s="118">
        <f t="shared" si="320"/>
        <v>12</v>
      </c>
      <c r="H1954" s="118">
        <f t="shared" si="316"/>
        <v>2028</v>
      </c>
      <c r="I1954" s="125">
        <f t="shared" si="321"/>
        <v>47116</v>
      </c>
      <c r="J1954" s="118">
        <f t="shared" si="317"/>
        <v>6</v>
      </c>
      <c r="K1954" s="118" t="str">
        <f t="shared" si="314"/>
        <v>6ª-feira</v>
      </c>
      <c r="L1954" s="124">
        <f t="shared" si="318"/>
        <v>2</v>
      </c>
    </row>
    <row r="1955" spans="5:12" x14ac:dyDescent="0.2">
      <c r="E1955" s="116">
        <f t="shared" si="315"/>
        <v>1951</v>
      </c>
      <c r="F1955" s="116">
        <f t="shared" si="319"/>
        <v>30</v>
      </c>
      <c r="G1955" s="118">
        <f t="shared" si="320"/>
        <v>12</v>
      </c>
      <c r="H1955" s="118">
        <f t="shared" si="316"/>
        <v>2028</v>
      </c>
      <c r="I1955" s="125">
        <f t="shared" si="321"/>
        <v>47117</v>
      </c>
      <c r="J1955" s="118">
        <f t="shared" si="317"/>
        <v>7</v>
      </c>
      <c r="K1955" s="118" t="str">
        <f t="shared" si="314"/>
        <v>SÁBADO</v>
      </c>
      <c r="L1955" s="124">
        <f t="shared" si="318"/>
        <v>1</v>
      </c>
    </row>
    <row r="1956" spans="5:12" x14ac:dyDescent="0.2">
      <c r="E1956" s="116">
        <f t="shared" si="315"/>
        <v>1952</v>
      </c>
      <c r="F1956" s="116">
        <f t="shared" si="319"/>
        <v>31</v>
      </c>
      <c r="G1956" s="118">
        <f t="shared" si="320"/>
        <v>12</v>
      </c>
      <c r="H1956" s="118">
        <f t="shared" si="316"/>
        <v>2028</v>
      </c>
      <c r="I1956" s="125">
        <f t="shared" si="321"/>
        <v>47118</v>
      </c>
      <c r="J1956" s="118">
        <f t="shared" si="317"/>
        <v>1</v>
      </c>
      <c r="K1956" s="118" t="str">
        <f t="shared" si="314"/>
        <v>DOMINGO</v>
      </c>
      <c r="L1956" s="124">
        <f t="shared" si="318"/>
        <v>0</v>
      </c>
    </row>
    <row r="1957" spans="5:12" x14ac:dyDescent="0.2">
      <c r="E1957" s="116">
        <f t="shared" si="315"/>
        <v>1953</v>
      </c>
      <c r="F1957" s="116">
        <f t="shared" si="319"/>
        <v>1</v>
      </c>
      <c r="G1957" s="118">
        <f t="shared" si="320"/>
        <v>1</v>
      </c>
      <c r="H1957" s="118">
        <f t="shared" si="316"/>
        <v>2029</v>
      </c>
      <c r="I1957" s="125">
        <f t="shared" si="321"/>
        <v>47119</v>
      </c>
      <c r="J1957" s="118">
        <f t="shared" si="317"/>
        <v>2</v>
      </c>
      <c r="K1957" s="118" t="str">
        <f t="shared" si="314"/>
        <v>2ª-feira</v>
      </c>
      <c r="L1957" s="124">
        <f t="shared" si="318"/>
        <v>0</v>
      </c>
    </row>
    <row r="1958" spans="5:12" x14ac:dyDescent="0.2">
      <c r="E1958" s="116">
        <f t="shared" si="315"/>
        <v>1954</v>
      </c>
      <c r="F1958" s="116">
        <f t="shared" si="319"/>
        <v>2</v>
      </c>
      <c r="G1958" s="118">
        <f t="shared" si="320"/>
        <v>1</v>
      </c>
      <c r="H1958" s="118">
        <f t="shared" si="316"/>
        <v>2029</v>
      </c>
      <c r="I1958" s="125">
        <f t="shared" si="321"/>
        <v>47120</v>
      </c>
      <c r="J1958" s="118">
        <f t="shared" si="317"/>
        <v>3</v>
      </c>
      <c r="K1958" s="118" t="str">
        <f t="shared" si="314"/>
        <v>3ª-feira</v>
      </c>
      <c r="L1958" s="124">
        <f t="shared" si="318"/>
        <v>0</v>
      </c>
    </row>
    <row r="1959" spans="5:12" x14ac:dyDescent="0.2">
      <c r="E1959" s="116">
        <f t="shared" si="315"/>
        <v>1955</v>
      </c>
      <c r="F1959" s="116">
        <f t="shared" si="319"/>
        <v>3</v>
      </c>
      <c r="G1959" s="118">
        <f t="shared" si="320"/>
        <v>1</v>
      </c>
      <c r="H1959" s="118">
        <f t="shared" si="316"/>
        <v>2029</v>
      </c>
      <c r="I1959" s="125">
        <f t="shared" si="321"/>
        <v>47121</v>
      </c>
      <c r="J1959" s="118">
        <f t="shared" si="317"/>
        <v>4</v>
      </c>
      <c r="K1959" s="118" t="str">
        <f t="shared" si="314"/>
        <v>4ª-feira</v>
      </c>
      <c r="L1959" s="124">
        <f t="shared" si="318"/>
        <v>0</v>
      </c>
    </row>
    <row r="1960" spans="5:12" x14ac:dyDescent="0.2">
      <c r="E1960" s="116">
        <f t="shared" si="315"/>
        <v>1956</v>
      </c>
      <c r="F1960" s="116">
        <f t="shared" si="319"/>
        <v>4</v>
      </c>
      <c r="G1960" s="118">
        <f t="shared" si="320"/>
        <v>1</v>
      </c>
      <c r="H1960" s="118">
        <f t="shared" si="316"/>
        <v>2029</v>
      </c>
      <c r="I1960" s="125">
        <f t="shared" si="321"/>
        <v>47122</v>
      </c>
      <c r="J1960" s="118">
        <f t="shared" si="317"/>
        <v>5</v>
      </c>
      <c r="K1960" s="118" t="str">
        <f t="shared" si="314"/>
        <v>5ª-feira</v>
      </c>
      <c r="L1960" s="124">
        <f t="shared" si="318"/>
        <v>0</v>
      </c>
    </row>
    <row r="1961" spans="5:12" x14ac:dyDescent="0.2">
      <c r="E1961" s="116">
        <f t="shared" si="315"/>
        <v>1957</v>
      </c>
      <c r="F1961" s="116">
        <f t="shared" si="319"/>
        <v>5</v>
      </c>
      <c r="G1961" s="118">
        <f t="shared" si="320"/>
        <v>1</v>
      </c>
      <c r="H1961" s="118">
        <f t="shared" si="316"/>
        <v>2029</v>
      </c>
      <c r="I1961" s="125">
        <f t="shared" si="321"/>
        <v>47123</v>
      </c>
      <c r="J1961" s="118">
        <f t="shared" si="317"/>
        <v>6</v>
      </c>
      <c r="K1961" s="118" t="str">
        <f t="shared" si="314"/>
        <v>6ª-feira</v>
      </c>
      <c r="L1961" s="124">
        <f t="shared" si="318"/>
        <v>2</v>
      </c>
    </row>
    <row r="1962" spans="5:12" x14ac:dyDescent="0.2">
      <c r="E1962" s="116">
        <f t="shared" si="315"/>
        <v>1958</v>
      </c>
      <c r="F1962" s="116">
        <f t="shared" si="319"/>
        <v>6</v>
      </c>
      <c r="G1962" s="118">
        <f t="shared" si="320"/>
        <v>1</v>
      </c>
      <c r="H1962" s="118">
        <f t="shared" si="316"/>
        <v>2029</v>
      </c>
      <c r="I1962" s="125">
        <f t="shared" si="321"/>
        <v>47124</v>
      </c>
      <c r="J1962" s="118">
        <f t="shared" si="317"/>
        <v>7</v>
      </c>
      <c r="K1962" s="118" t="str">
        <f t="shared" si="314"/>
        <v>SÁBADO</v>
      </c>
      <c r="L1962" s="124">
        <f t="shared" si="318"/>
        <v>1</v>
      </c>
    </row>
    <row r="1963" spans="5:12" x14ac:dyDescent="0.2">
      <c r="E1963" s="116">
        <f t="shared" si="315"/>
        <v>1959</v>
      </c>
      <c r="F1963" s="116">
        <f t="shared" si="319"/>
        <v>7</v>
      </c>
      <c r="G1963" s="118">
        <f t="shared" si="320"/>
        <v>1</v>
      </c>
      <c r="H1963" s="118">
        <f t="shared" si="316"/>
        <v>2029</v>
      </c>
      <c r="I1963" s="125">
        <f t="shared" si="321"/>
        <v>47125</v>
      </c>
      <c r="J1963" s="118">
        <f t="shared" si="317"/>
        <v>1</v>
      </c>
      <c r="K1963" s="118" t="str">
        <f t="shared" si="314"/>
        <v>DOMINGO</v>
      </c>
      <c r="L1963" s="124">
        <f t="shared" si="318"/>
        <v>0</v>
      </c>
    </row>
    <row r="1964" spans="5:12" x14ac:dyDescent="0.2">
      <c r="E1964" s="116">
        <f t="shared" si="315"/>
        <v>1960</v>
      </c>
      <c r="F1964" s="116">
        <f t="shared" si="319"/>
        <v>8</v>
      </c>
      <c r="G1964" s="118">
        <f t="shared" si="320"/>
        <v>1</v>
      </c>
      <c r="H1964" s="118">
        <f t="shared" si="316"/>
        <v>2029</v>
      </c>
      <c r="I1964" s="125">
        <f t="shared" si="321"/>
        <v>47126</v>
      </c>
      <c r="J1964" s="118">
        <f t="shared" si="317"/>
        <v>2</v>
      </c>
      <c r="K1964" s="118" t="str">
        <f t="shared" si="314"/>
        <v>2ª-feira</v>
      </c>
      <c r="L1964" s="124">
        <f t="shared" si="318"/>
        <v>0</v>
      </c>
    </row>
    <row r="1965" spans="5:12" x14ac:dyDescent="0.2">
      <c r="E1965" s="116">
        <f t="shared" si="315"/>
        <v>1961</v>
      </c>
      <c r="F1965" s="116">
        <f t="shared" si="319"/>
        <v>9</v>
      </c>
      <c r="G1965" s="118">
        <f t="shared" si="320"/>
        <v>1</v>
      </c>
      <c r="H1965" s="118">
        <f t="shared" si="316"/>
        <v>2029</v>
      </c>
      <c r="I1965" s="125">
        <f t="shared" si="321"/>
        <v>47127</v>
      </c>
      <c r="J1965" s="118">
        <f t="shared" si="317"/>
        <v>3</v>
      </c>
      <c r="K1965" s="118" t="str">
        <f t="shared" si="314"/>
        <v>3ª-feira</v>
      </c>
      <c r="L1965" s="124">
        <f t="shared" si="318"/>
        <v>0</v>
      </c>
    </row>
    <row r="1966" spans="5:12" x14ac:dyDescent="0.2">
      <c r="E1966" s="116">
        <f t="shared" si="315"/>
        <v>1962</v>
      </c>
      <c r="F1966" s="116">
        <f t="shared" si="319"/>
        <v>10</v>
      </c>
      <c r="G1966" s="118">
        <f t="shared" si="320"/>
        <v>1</v>
      </c>
      <c r="H1966" s="118">
        <f t="shared" si="316"/>
        <v>2029</v>
      </c>
      <c r="I1966" s="125">
        <f t="shared" si="321"/>
        <v>47128</v>
      </c>
      <c r="J1966" s="118">
        <f t="shared" si="317"/>
        <v>4</v>
      </c>
      <c r="K1966" s="118" t="str">
        <f t="shared" si="314"/>
        <v>4ª-feira</v>
      </c>
      <c r="L1966" s="124">
        <f t="shared" si="318"/>
        <v>0</v>
      </c>
    </row>
    <row r="1967" spans="5:12" x14ac:dyDescent="0.2">
      <c r="E1967" s="116">
        <f t="shared" si="315"/>
        <v>1963</v>
      </c>
      <c r="F1967" s="116">
        <f t="shared" si="319"/>
        <v>11</v>
      </c>
      <c r="G1967" s="118">
        <f t="shared" si="320"/>
        <v>1</v>
      </c>
      <c r="H1967" s="118">
        <f t="shared" si="316"/>
        <v>2029</v>
      </c>
      <c r="I1967" s="125">
        <f t="shared" si="321"/>
        <v>47129</v>
      </c>
      <c r="J1967" s="118">
        <f t="shared" si="317"/>
        <v>5</v>
      </c>
      <c r="K1967" s="118" t="str">
        <f t="shared" si="314"/>
        <v>5ª-feira</v>
      </c>
      <c r="L1967" s="124">
        <f t="shared" si="318"/>
        <v>0</v>
      </c>
    </row>
    <row r="1968" spans="5:12" x14ac:dyDescent="0.2">
      <c r="E1968" s="116">
        <f t="shared" si="315"/>
        <v>1964</v>
      </c>
      <c r="F1968" s="116">
        <f t="shared" si="319"/>
        <v>12</v>
      </c>
      <c r="G1968" s="118">
        <f t="shared" si="320"/>
        <v>1</v>
      </c>
      <c r="H1968" s="118">
        <f t="shared" si="316"/>
        <v>2029</v>
      </c>
      <c r="I1968" s="125">
        <f t="shared" si="321"/>
        <v>47130</v>
      </c>
      <c r="J1968" s="118">
        <f t="shared" si="317"/>
        <v>6</v>
      </c>
      <c r="K1968" s="118" t="str">
        <f t="shared" si="314"/>
        <v>6ª-feira</v>
      </c>
      <c r="L1968" s="124">
        <f t="shared" si="318"/>
        <v>2</v>
      </c>
    </row>
    <row r="1969" spans="5:12" x14ac:dyDescent="0.2">
      <c r="E1969" s="116">
        <f t="shared" si="315"/>
        <v>1965</v>
      </c>
      <c r="F1969" s="116">
        <f t="shared" si="319"/>
        <v>13</v>
      </c>
      <c r="G1969" s="118">
        <f t="shared" si="320"/>
        <v>1</v>
      </c>
      <c r="H1969" s="118">
        <f t="shared" si="316"/>
        <v>2029</v>
      </c>
      <c r="I1969" s="125">
        <f t="shared" si="321"/>
        <v>47131</v>
      </c>
      <c r="J1969" s="118">
        <f t="shared" si="317"/>
        <v>7</v>
      </c>
      <c r="K1969" s="118" t="str">
        <f t="shared" si="314"/>
        <v>SÁBADO</v>
      </c>
      <c r="L1969" s="124">
        <f t="shared" si="318"/>
        <v>1</v>
      </c>
    </row>
    <row r="1970" spans="5:12" x14ac:dyDescent="0.2">
      <c r="E1970" s="116">
        <f t="shared" si="315"/>
        <v>1966</v>
      </c>
      <c r="F1970" s="116">
        <f t="shared" si="319"/>
        <v>14</v>
      </c>
      <c r="G1970" s="118">
        <f t="shared" si="320"/>
        <v>1</v>
      </c>
      <c r="H1970" s="118">
        <f t="shared" si="316"/>
        <v>2029</v>
      </c>
      <c r="I1970" s="125">
        <f t="shared" si="321"/>
        <v>47132</v>
      </c>
      <c r="J1970" s="118">
        <f t="shared" si="317"/>
        <v>1</v>
      </c>
      <c r="K1970" s="118" t="str">
        <f t="shared" si="314"/>
        <v>DOMINGO</v>
      </c>
      <c r="L1970" s="124">
        <f t="shared" si="318"/>
        <v>0</v>
      </c>
    </row>
    <row r="1971" spans="5:12" x14ac:dyDescent="0.2">
      <c r="E1971" s="116">
        <f t="shared" si="315"/>
        <v>1967</v>
      </c>
      <c r="F1971" s="116">
        <f t="shared" si="319"/>
        <v>15</v>
      </c>
      <c r="G1971" s="118">
        <f t="shared" si="320"/>
        <v>1</v>
      </c>
      <c r="H1971" s="118">
        <f t="shared" si="316"/>
        <v>2029</v>
      </c>
      <c r="I1971" s="125">
        <f t="shared" si="321"/>
        <v>47133</v>
      </c>
      <c r="J1971" s="118">
        <f t="shared" si="317"/>
        <v>2</v>
      </c>
      <c r="K1971" s="118" t="str">
        <f t="shared" si="314"/>
        <v>2ª-feira</v>
      </c>
      <c r="L1971" s="124">
        <f t="shared" si="318"/>
        <v>0</v>
      </c>
    </row>
    <row r="1972" spans="5:12" x14ac:dyDescent="0.2">
      <c r="E1972" s="116">
        <f t="shared" si="315"/>
        <v>1968</v>
      </c>
      <c r="F1972" s="116">
        <f t="shared" si="319"/>
        <v>16</v>
      </c>
      <c r="G1972" s="118">
        <f t="shared" si="320"/>
        <v>1</v>
      </c>
      <c r="H1972" s="118">
        <f t="shared" si="316"/>
        <v>2029</v>
      </c>
      <c r="I1972" s="125">
        <f t="shared" si="321"/>
        <v>47134</v>
      </c>
      <c r="J1972" s="118">
        <f t="shared" si="317"/>
        <v>3</v>
      </c>
      <c r="K1972" s="118" t="str">
        <f t="shared" si="314"/>
        <v>3ª-feira</v>
      </c>
      <c r="L1972" s="124">
        <f t="shared" si="318"/>
        <v>0</v>
      </c>
    </row>
    <row r="1973" spans="5:12" x14ac:dyDescent="0.2">
      <c r="E1973" s="116">
        <f t="shared" si="315"/>
        <v>1969</v>
      </c>
      <c r="F1973" s="116">
        <f t="shared" si="319"/>
        <v>17</v>
      </c>
      <c r="G1973" s="118">
        <f t="shared" si="320"/>
        <v>1</v>
      </c>
      <c r="H1973" s="118">
        <f t="shared" si="316"/>
        <v>2029</v>
      </c>
      <c r="I1973" s="125">
        <f t="shared" si="321"/>
        <v>47135</v>
      </c>
      <c r="J1973" s="118">
        <f t="shared" si="317"/>
        <v>4</v>
      </c>
      <c r="K1973" s="118" t="str">
        <f t="shared" si="314"/>
        <v>4ª-feira</v>
      </c>
      <c r="L1973" s="124">
        <f t="shared" si="318"/>
        <v>0</v>
      </c>
    </row>
    <row r="1974" spans="5:12" x14ac:dyDescent="0.2">
      <c r="E1974" s="116">
        <f t="shared" si="315"/>
        <v>1970</v>
      </c>
      <c r="F1974" s="116">
        <f t="shared" si="319"/>
        <v>18</v>
      </c>
      <c r="G1974" s="118">
        <f t="shared" si="320"/>
        <v>1</v>
      </c>
      <c r="H1974" s="118">
        <f t="shared" si="316"/>
        <v>2029</v>
      </c>
      <c r="I1974" s="125">
        <f t="shared" si="321"/>
        <v>47136</v>
      </c>
      <c r="J1974" s="118">
        <f t="shared" si="317"/>
        <v>5</v>
      </c>
      <c r="K1974" s="118" t="str">
        <f t="shared" si="314"/>
        <v>5ª-feira</v>
      </c>
      <c r="L1974" s="124">
        <f t="shared" si="318"/>
        <v>0</v>
      </c>
    </row>
    <row r="1975" spans="5:12" x14ac:dyDescent="0.2">
      <c r="E1975" s="116">
        <f t="shared" si="315"/>
        <v>1971</v>
      </c>
      <c r="F1975" s="116">
        <f t="shared" si="319"/>
        <v>19</v>
      </c>
      <c r="G1975" s="118">
        <f t="shared" si="320"/>
        <v>1</v>
      </c>
      <c r="H1975" s="118">
        <f t="shared" si="316"/>
        <v>2029</v>
      </c>
      <c r="I1975" s="125">
        <f t="shared" si="321"/>
        <v>47137</v>
      </c>
      <c r="J1975" s="118">
        <f t="shared" si="317"/>
        <v>6</v>
      </c>
      <c r="K1975" s="118" t="str">
        <f t="shared" si="314"/>
        <v>6ª-feira</v>
      </c>
      <c r="L1975" s="124">
        <f t="shared" si="318"/>
        <v>2</v>
      </c>
    </row>
    <row r="1976" spans="5:12" x14ac:dyDescent="0.2">
      <c r="E1976" s="116">
        <f t="shared" si="315"/>
        <v>1972</v>
      </c>
      <c r="F1976" s="116">
        <f t="shared" si="319"/>
        <v>20</v>
      </c>
      <c r="G1976" s="118">
        <f t="shared" si="320"/>
        <v>1</v>
      </c>
      <c r="H1976" s="118">
        <f t="shared" si="316"/>
        <v>2029</v>
      </c>
      <c r="I1976" s="125">
        <f t="shared" si="321"/>
        <v>47138</v>
      </c>
      <c r="J1976" s="118">
        <f t="shared" si="317"/>
        <v>7</v>
      </c>
      <c r="K1976" s="118" t="str">
        <f t="shared" si="314"/>
        <v>SÁBADO</v>
      </c>
      <c r="L1976" s="124">
        <f t="shared" si="318"/>
        <v>1</v>
      </c>
    </row>
    <row r="1977" spans="5:12" x14ac:dyDescent="0.2">
      <c r="E1977" s="116">
        <f t="shared" si="315"/>
        <v>1973</v>
      </c>
      <c r="F1977" s="116">
        <f t="shared" si="319"/>
        <v>21</v>
      </c>
      <c r="G1977" s="118">
        <f t="shared" si="320"/>
        <v>1</v>
      </c>
      <c r="H1977" s="118">
        <f t="shared" si="316"/>
        <v>2029</v>
      </c>
      <c r="I1977" s="125">
        <f t="shared" si="321"/>
        <v>47139</v>
      </c>
      <c r="J1977" s="118">
        <f t="shared" si="317"/>
        <v>1</v>
      </c>
      <c r="K1977" s="118" t="str">
        <f t="shared" si="314"/>
        <v>DOMINGO</v>
      </c>
      <c r="L1977" s="124">
        <f t="shared" si="318"/>
        <v>0</v>
      </c>
    </row>
    <row r="1978" spans="5:12" x14ac:dyDescent="0.2">
      <c r="E1978" s="116">
        <f t="shared" si="315"/>
        <v>1974</v>
      </c>
      <c r="F1978" s="116">
        <f t="shared" si="319"/>
        <v>22</v>
      </c>
      <c r="G1978" s="118">
        <f t="shared" si="320"/>
        <v>1</v>
      </c>
      <c r="H1978" s="118">
        <f t="shared" si="316"/>
        <v>2029</v>
      </c>
      <c r="I1978" s="125">
        <f t="shared" si="321"/>
        <v>47140</v>
      </c>
      <c r="J1978" s="118">
        <f t="shared" si="317"/>
        <v>2</v>
      </c>
      <c r="K1978" s="118" t="str">
        <f t="shared" si="314"/>
        <v>2ª-feira</v>
      </c>
      <c r="L1978" s="124">
        <f t="shared" si="318"/>
        <v>0</v>
      </c>
    </row>
    <row r="1979" spans="5:12" x14ac:dyDescent="0.2">
      <c r="E1979" s="116">
        <f t="shared" si="315"/>
        <v>1975</v>
      </c>
      <c r="F1979" s="116">
        <f t="shared" si="319"/>
        <v>23</v>
      </c>
      <c r="G1979" s="118">
        <f t="shared" si="320"/>
        <v>1</v>
      </c>
      <c r="H1979" s="118">
        <f t="shared" si="316"/>
        <v>2029</v>
      </c>
      <c r="I1979" s="125">
        <f t="shared" si="321"/>
        <v>47141</v>
      </c>
      <c r="J1979" s="118">
        <f t="shared" si="317"/>
        <v>3</v>
      </c>
      <c r="K1979" s="118" t="str">
        <f t="shared" si="314"/>
        <v>3ª-feira</v>
      </c>
      <c r="L1979" s="124">
        <f t="shared" si="318"/>
        <v>0</v>
      </c>
    </row>
    <row r="1980" spans="5:12" x14ac:dyDescent="0.2">
      <c r="E1980" s="116">
        <f t="shared" si="315"/>
        <v>1976</v>
      </c>
      <c r="F1980" s="116">
        <f t="shared" si="319"/>
        <v>24</v>
      </c>
      <c r="G1980" s="118">
        <f t="shared" si="320"/>
        <v>1</v>
      </c>
      <c r="H1980" s="118">
        <f t="shared" si="316"/>
        <v>2029</v>
      </c>
      <c r="I1980" s="125">
        <f t="shared" si="321"/>
        <v>47142</v>
      </c>
      <c r="J1980" s="118">
        <f t="shared" si="317"/>
        <v>4</v>
      </c>
      <c r="K1980" s="118" t="str">
        <f t="shared" si="314"/>
        <v>4ª-feira</v>
      </c>
      <c r="L1980" s="124">
        <f t="shared" si="318"/>
        <v>0</v>
      </c>
    </row>
    <row r="1981" spans="5:12" x14ac:dyDescent="0.2">
      <c r="E1981" s="116">
        <f t="shared" si="315"/>
        <v>1977</v>
      </c>
      <c r="F1981" s="116">
        <f t="shared" si="319"/>
        <v>25</v>
      </c>
      <c r="G1981" s="118">
        <f t="shared" si="320"/>
        <v>1</v>
      </c>
      <c r="H1981" s="118">
        <f t="shared" si="316"/>
        <v>2029</v>
      </c>
      <c r="I1981" s="125">
        <f t="shared" si="321"/>
        <v>47143</v>
      </c>
      <c r="J1981" s="118">
        <f t="shared" si="317"/>
        <v>5</v>
      </c>
      <c r="K1981" s="118" t="str">
        <f t="shared" si="314"/>
        <v>5ª-feira</v>
      </c>
      <c r="L1981" s="124">
        <f t="shared" si="318"/>
        <v>0</v>
      </c>
    </row>
    <row r="1982" spans="5:12" x14ac:dyDescent="0.2">
      <c r="E1982" s="116">
        <f t="shared" si="315"/>
        <v>1978</v>
      </c>
      <c r="F1982" s="116">
        <f t="shared" si="319"/>
        <v>26</v>
      </c>
      <c r="G1982" s="118">
        <f t="shared" si="320"/>
        <v>1</v>
      </c>
      <c r="H1982" s="118">
        <f t="shared" si="316"/>
        <v>2029</v>
      </c>
      <c r="I1982" s="125">
        <f t="shared" si="321"/>
        <v>47144</v>
      </c>
      <c r="J1982" s="118">
        <f t="shared" si="317"/>
        <v>6</v>
      </c>
      <c r="K1982" s="118" t="str">
        <f t="shared" si="314"/>
        <v>6ª-feira</v>
      </c>
      <c r="L1982" s="124">
        <f t="shared" si="318"/>
        <v>2</v>
      </c>
    </row>
    <row r="1983" spans="5:12" x14ac:dyDescent="0.2">
      <c r="E1983" s="116">
        <f t="shared" si="315"/>
        <v>1979</v>
      </c>
      <c r="F1983" s="116">
        <f t="shared" si="319"/>
        <v>27</v>
      </c>
      <c r="G1983" s="118">
        <f t="shared" si="320"/>
        <v>1</v>
      </c>
      <c r="H1983" s="118">
        <f t="shared" si="316"/>
        <v>2029</v>
      </c>
      <c r="I1983" s="125">
        <f t="shared" si="321"/>
        <v>47145</v>
      </c>
      <c r="J1983" s="118">
        <f t="shared" si="317"/>
        <v>7</v>
      </c>
      <c r="K1983" s="118" t="str">
        <f t="shared" si="314"/>
        <v>SÁBADO</v>
      </c>
      <c r="L1983" s="124">
        <f t="shared" si="318"/>
        <v>1</v>
      </c>
    </row>
    <row r="1984" spans="5:12" x14ac:dyDescent="0.2">
      <c r="E1984" s="116">
        <f t="shared" si="315"/>
        <v>1980</v>
      </c>
      <c r="F1984" s="116">
        <f t="shared" si="319"/>
        <v>28</v>
      </c>
      <c r="G1984" s="118">
        <f t="shared" si="320"/>
        <v>1</v>
      </c>
      <c r="H1984" s="118">
        <f t="shared" si="316"/>
        <v>2029</v>
      </c>
      <c r="I1984" s="125">
        <f t="shared" si="321"/>
        <v>47146</v>
      </c>
      <c r="J1984" s="118">
        <f t="shared" si="317"/>
        <v>1</v>
      </c>
      <c r="K1984" s="118" t="str">
        <f t="shared" si="314"/>
        <v>DOMINGO</v>
      </c>
      <c r="L1984" s="124">
        <f t="shared" si="318"/>
        <v>0</v>
      </c>
    </row>
    <row r="1985" spans="5:12" x14ac:dyDescent="0.2">
      <c r="E1985" s="116">
        <f t="shared" si="315"/>
        <v>1981</v>
      </c>
      <c r="F1985" s="116">
        <f t="shared" si="319"/>
        <v>29</v>
      </c>
      <c r="G1985" s="118">
        <f t="shared" si="320"/>
        <v>1</v>
      </c>
      <c r="H1985" s="118">
        <f t="shared" si="316"/>
        <v>2029</v>
      </c>
      <c r="I1985" s="125">
        <f t="shared" si="321"/>
        <v>47147</v>
      </c>
      <c r="J1985" s="118">
        <f t="shared" si="317"/>
        <v>2</v>
      </c>
      <c r="K1985" s="118" t="str">
        <f t="shared" si="314"/>
        <v>2ª-feira</v>
      </c>
      <c r="L1985" s="124">
        <f t="shared" si="318"/>
        <v>0</v>
      </c>
    </row>
    <row r="1986" spans="5:12" x14ac:dyDescent="0.2">
      <c r="E1986" s="116">
        <f t="shared" si="315"/>
        <v>1982</v>
      </c>
      <c r="F1986" s="116">
        <f t="shared" si="319"/>
        <v>30</v>
      </c>
      <c r="G1986" s="118">
        <f t="shared" si="320"/>
        <v>1</v>
      </c>
      <c r="H1986" s="118">
        <f t="shared" si="316"/>
        <v>2029</v>
      </c>
      <c r="I1986" s="125">
        <f t="shared" si="321"/>
        <v>47148</v>
      </c>
      <c r="J1986" s="118">
        <f t="shared" si="317"/>
        <v>3</v>
      </c>
      <c r="K1986" s="118" t="str">
        <f t="shared" si="314"/>
        <v>3ª-feira</v>
      </c>
      <c r="L1986" s="124">
        <f t="shared" si="318"/>
        <v>0</v>
      </c>
    </row>
    <row r="1987" spans="5:12" x14ac:dyDescent="0.2">
      <c r="E1987" s="116">
        <f t="shared" si="315"/>
        <v>1983</v>
      </c>
      <c r="F1987" s="116">
        <f t="shared" si="319"/>
        <v>31</v>
      </c>
      <c r="G1987" s="118">
        <f t="shared" si="320"/>
        <v>1</v>
      </c>
      <c r="H1987" s="118">
        <f t="shared" si="316"/>
        <v>2029</v>
      </c>
      <c r="I1987" s="125">
        <f t="shared" si="321"/>
        <v>47149</v>
      </c>
      <c r="J1987" s="118">
        <f t="shared" si="317"/>
        <v>4</v>
      </c>
      <c r="K1987" s="118" t="str">
        <f t="shared" si="314"/>
        <v>4ª-feira</v>
      </c>
      <c r="L1987" s="124">
        <f t="shared" si="318"/>
        <v>0</v>
      </c>
    </row>
    <row r="1988" spans="5:12" x14ac:dyDescent="0.2">
      <c r="E1988" s="116">
        <f t="shared" si="315"/>
        <v>1984</v>
      </c>
      <c r="F1988" s="116">
        <f t="shared" si="319"/>
        <v>1</v>
      </c>
      <c r="G1988" s="118">
        <f t="shared" si="320"/>
        <v>2</v>
      </c>
      <c r="H1988" s="118">
        <f t="shared" si="316"/>
        <v>2029</v>
      </c>
      <c r="I1988" s="125">
        <f t="shared" si="321"/>
        <v>47150</v>
      </c>
      <c r="J1988" s="118">
        <f t="shared" si="317"/>
        <v>5</v>
      </c>
      <c r="K1988" s="118" t="str">
        <f t="shared" ref="K1988:K2051" si="322">VLOOKUP(J1988,$B$4:$C$10,2,FALSE)</f>
        <v>5ª-feira</v>
      </c>
      <c r="L1988" s="124">
        <f t="shared" si="318"/>
        <v>0</v>
      </c>
    </row>
    <row r="1989" spans="5:12" x14ac:dyDescent="0.2">
      <c r="E1989" s="116">
        <f t="shared" si="315"/>
        <v>1985</v>
      </c>
      <c r="F1989" s="116">
        <f t="shared" si="319"/>
        <v>2</v>
      </c>
      <c r="G1989" s="118">
        <f t="shared" si="320"/>
        <v>2</v>
      </c>
      <c r="H1989" s="118">
        <f t="shared" si="316"/>
        <v>2029</v>
      </c>
      <c r="I1989" s="125">
        <f t="shared" si="321"/>
        <v>47151</v>
      </c>
      <c r="J1989" s="118">
        <f t="shared" si="317"/>
        <v>6</v>
      </c>
      <c r="K1989" s="118" t="str">
        <f t="shared" si="322"/>
        <v>6ª-feira</v>
      </c>
      <c r="L1989" s="124">
        <f t="shared" si="318"/>
        <v>2</v>
      </c>
    </row>
    <row r="1990" spans="5:12" x14ac:dyDescent="0.2">
      <c r="E1990" s="116">
        <f t="shared" ref="E1990:E2053" si="323">E1989+1</f>
        <v>1986</v>
      </c>
      <c r="F1990" s="116">
        <f t="shared" si="319"/>
        <v>3</v>
      </c>
      <c r="G1990" s="118">
        <f t="shared" si="320"/>
        <v>2</v>
      </c>
      <c r="H1990" s="118">
        <f t="shared" ref="H1990:H2053" si="324">YEAR(I1990)</f>
        <v>2029</v>
      </c>
      <c r="I1990" s="125">
        <f t="shared" si="321"/>
        <v>47152</v>
      </c>
      <c r="J1990" s="118">
        <f t="shared" ref="J1990:J2053" si="325">WEEKDAY(I1990)</f>
        <v>7</v>
      </c>
      <c r="K1990" s="118" t="str">
        <f t="shared" si="322"/>
        <v>SÁBADO</v>
      </c>
      <c r="L1990" s="124">
        <f t="shared" si="318"/>
        <v>1</v>
      </c>
    </row>
    <row r="1991" spans="5:12" x14ac:dyDescent="0.2">
      <c r="E1991" s="116">
        <f t="shared" si="323"/>
        <v>1987</v>
      </c>
      <c r="F1991" s="116">
        <f t="shared" si="319"/>
        <v>4</v>
      </c>
      <c r="G1991" s="118">
        <f t="shared" si="320"/>
        <v>2</v>
      </c>
      <c r="H1991" s="118">
        <f t="shared" si="324"/>
        <v>2029</v>
      </c>
      <c r="I1991" s="125">
        <f t="shared" si="321"/>
        <v>47153</v>
      </c>
      <c r="J1991" s="118">
        <f t="shared" si="325"/>
        <v>1</v>
      </c>
      <c r="K1991" s="118" t="str">
        <f t="shared" si="322"/>
        <v>DOMINGO</v>
      </c>
      <c r="L1991" s="124">
        <f t="shared" si="318"/>
        <v>0</v>
      </c>
    </row>
    <row r="1992" spans="5:12" x14ac:dyDescent="0.2">
      <c r="E1992" s="116">
        <f t="shared" si="323"/>
        <v>1988</v>
      </c>
      <c r="F1992" s="116">
        <f t="shared" si="319"/>
        <v>5</v>
      </c>
      <c r="G1992" s="118">
        <f t="shared" si="320"/>
        <v>2</v>
      </c>
      <c r="H1992" s="118">
        <f t="shared" si="324"/>
        <v>2029</v>
      </c>
      <c r="I1992" s="125">
        <f t="shared" si="321"/>
        <v>47154</v>
      </c>
      <c r="J1992" s="118">
        <f t="shared" si="325"/>
        <v>2</v>
      </c>
      <c r="K1992" s="118" t="str">
        <f t="shared" si="322"/>
        <v>2ª-feira</v>
      </c>
      <c r="L1992" s="124">
        <f t="shared" si="318"/>
        <v>0</v>
      </c>
    </row>
    <row r="1993" spans="5:12" x14ac:dyDescent="0.2">
      <c r="E1993" s="116">
        <f t="shared" si="323"/>
        <v>1989</v>
      </c>
      <c r="F1993" s="116">
        <f t="shared" si="319"/>
        <v>6</v>
      </c>
      <c r="G1993" s="118">
        <f t="shared" si="320"/>
        <v>2</v>
      </c>
      <c r="H1993" s="118">
        <f t="shared" si="324"/>
        <v>2029</v>
      </c>
      <c r="I1993" s="125">
        <f t="shared" si="321"/>
        <v>47155</v>
      </c>
      <c r="J1993" s="118">
        <f t="shared" si="325"/>
        <v>3</v>
      </c>
      <c r="K1993" s="118" t="str">
        <f t="shared" si="322"/>
        <v>3ª-feira</v>
      </c>
      <c r="L1993" s="124">
        <f t="shared" ref="L1993:L2056" si="326">IF(J1993=6,2,IF(J1993=7,1,0))</f>
        <v>0</v>
      </c>
    </row>
    <row r="1994" spans="5:12" x14ac:dyDescent="0.2">
      <c r="E1994" s="116">
        <f t="shared" si="323"/>
        <v>1990</v>
      </c>
      <c r="F1994" s="116">
        <f t="shared" si="319"/>
        <v>7</v>
      </c>
      <c r="G1994" s="118">
        <f t="shared" si="320"/>
        <v>2</v>
      </c>
      <c r="H1994" s="118">
        <f t="shared" si="324"/>
        <v>2029</v>
      </c>
      <c r="I1994" s="125">
        <f t="shared" si="321"/>
        <v>47156</v>
      </c>
      <c r="J1994" s="118">
        <f t="shared" si="325"/>
        <v>4</v>
      </c>
      <c r="K1994" s="118" t="str">
        <f t="shared" si="322"/>
        <v>4ª-feira</v>
      </c>
      <c r="L1994" s="124">
        <f t="shared" si="326"/>
        <v>0</v>
      </c>
    </row>
    <row r="1995" spans="5:12" x14ac:dyDescent="0.2">
      <c r="E1995" s="116">
        <f t="shared" si="323"/>
        <v>1991</v>
      </c>
      <c r="F1995" s="116">
        <f t="shared" si="319"/>
        <v>8</v>
      </c>
      <c r="G1995" s="118">
        <f t="shared" si="320"/>
        <v>2</v>
      </c>
      <c r="H1995" s="118">
        <f t="shared" si="324"/>
        <v>2029</v>
      </c>
      <c r="I1995" s="125">
        <f t="shared" si="321"/>
        <v>47157</v>
      </c>
      <c r="J1995" s="118">
        <f t="shared" si="325"/>
        <v>5</v>
      </c>
      <c r="K1995" s="118" t="str">
        <f t="shared" si="322"/>
        <v>5ª-feira</v>
      </c>
      <c r="L1995" s="124">
        <f t="shared" si="326"/>
        <v>0</v>
      </c>
    </row>
    <row r="1996" spans="5:12" x14ac:dyDescent="0.2">
      <c r="E1996" s="116">
        <f t="shared" si="323"/>
        <v>1992</v>
      </c>
      <c r="F1996" s="116">
        <f t="shared" si="319"/>
        <v>9</v>
      </c>
      <c r="G1996" s="118">
        <f t="shared" si="320"/>
        <v>2</v>
      </c>
      <c r="H1996" s="118">
        <f t="shared" si="324"/>
        <v>2029</v>
      </c>
      <c r="I1996" s="125">
        <f t="shared" si="321"/>
        <v>47158</v>
      </c>
      <c r="J1996" s="118">
        <f t="shared" si="325"/>
        <v>6</v>
      </c>
      <c r="K1996" s="118" t="str">
        <f t="shared" si="322"/>
        <v>6ª-feira</v>
      </c>
      <c r="L1996" s="124">
        <f t="shared" si="326"/>
        <v>2</v>
      </c>
    </row>
    <row r="1997" spans="5:12" x14ac:dyDescent="0.2">
      <c r="E1997" s="116">
        <f t="shared" si="323"/>
        <v>1993</v>
      </c>
      <c r="F1997" s="116">
        <f t="shared" si="319"/>
        <v>10</v>
      </c>
      <c r="G1997" s="118">
        <f t="shared" si="320"/>
        <v>2</v>
      </c>
      <c r="H1997" s="118">
        <f t="shared" si="324"/>
        <v>2029</v>
      </c>
      <c r="I1997" s="125">
        <f t="shared" si="321"/>
        <v>47159</v>
      </c>
      <c r="J1997" s="118">
        <f t="shared" si="325"/>
        <v>7</v>
      </c>
      <c r="K1997" s="118" t="str">
        <f t="shared" si="322"/>
        <v>SÁBADO</v>
      </c>
      <c r="L1997" s="124">
        <f t="shared" si="326"/>
        <v>1</v>
      </c>
    </row>
    <row r="1998" spans="5:12" x14ac:dyDescent="0.2">
      <c r="E1998" s="116">
        <f t="shared" si="323"/>
        <v>1994</v>
      </c>
      <c r="F1998" s="116">
        <f t="shared" si="319"/>
        <v>11</v>
      </c>
      <c r="G1998" s="118">
        <f t="shared" si="320"/>
        <v>2</v>
      </c>
      <c r="H1998" s="118">
        <f t="shared" si="324"/>
        <v>2029</v>
      </c>
      <c r="I1998" s="125">
        <f t="shared" si="321"/>
        <v>47160</v>
      </c>
      <c r="J1998" s="118">
        <f t="shared" si="325"/>
        <v>1</v>
      </c>
      <c r="K1998" s="118" t="str">
        <f t="shared" si="322"/>
        <v>DOMINGO</v>
      </c>
      <c r="L1998" s="124">
        <f t="shared" si="326"/>
        <v>0</v>
      </c>
    </row>
    <row r="1999" spans="5:12" x14ac:dyDescent="0.2">
      <c r="E1999" s="116">
        <f t="shared" si="323"/>
        <v>1995</v>
      </c>
      <c r="F1999" s="116">
        <f t="shared" si="319"/>
        <v>12</v>
      </c>
      <c r="G1999" s="118">
        <f t="shared" si="320"/>
        <v>2</v>
      </c>
      <c r="H1999" s="118">
        <f t="shared" si="324"/>
        <v>2029</v>
      </c>
      <c r="I1999" s="125">
        <f t="shared" si="321"/>
        <v>47161</v>
      </c>
      <c r="J1999" s="118">
        <f t="shared" si="325"/>
        <v>2</v>
      </c>
      <c r="K1999" s="118" t="str">
        <f t="shared" si="322"/>
        <v>2ª-feira</v>
      </c>
      <c r="L1999" s="124">
        <f t="shared" si="326"/>
        <v>0</v>
      </c>
    </row>
    <row r="2000" spans="5:12" x14ac:dyDescent="0.2">
      <c r="E2000" s="116">
        <f t="shared" si="323"/>
        <v>1996</v>
      </c>
      <c r="F2000" s="116">
        <f t="shared" si="319"/>
        <v>13</v>
      </c>
      <c r="G2000" s="118">
        <f t="shared" si="320"/>
        <v>2</v>
      </c>
      <c r="H2000" s="118">
        <f t="shared" si="324"/>
        <v>2029</v>
      </c>
      <c r="I2000" s="125">
        <f t="shared" si="321"/>
        <v>47162</v>
      </c>
      <c r="J2000" s="118">
        <f t="shared" si="325"/>
        <v>3</v>
      </c>
      <c r="K2000" s="118" t="str">
        <f t="shared" si="322"/>
        <v>3ª-feira</v>
      </c>
      <c r="L2000" s="124">
        <f t="shared" si="326"/>
        <v>0</v>
      </c>
    </row>
    <row r="2001" spans="5:12" x14ac:dyDescent="0.2">
      <c r="E2001" s="116">
        <f t="shared" si="323"/>
        <v>1997</v>
      </c>
      <c r="F2001" s="116">
        <f t="shared" si="319"/>
        <v>14</v>
      </c>
      <c r="G2001" s="118">
        <f t="shared" si="320"/>
        <v>2</v>
      </c>
      <c r="H2001" s="118">
        <f t="shared" si="324"/>
        <v>2029</v>
      </c>
      <c r="I2001" s="125">
        <f t="shared" si="321"/>
        <v>47163</v>
      </c>
      <c r="J2001" s="118">
        <f t="shared" si="325"/>
        <v>4</v>
      </c>
      <c r="K2001" s="118" t="str">
        <f t="shared" si="322"/>
        <v>4ª-feira</v>
      </c>
      <c r="L2001" s="124">
        <f t="shared" si="326"/>
        <v>0</v>
      </c>
    </row>
    <row r="2002" spans="5:12" x14ac:dyDescent="0.2">
      <c r="E2002" s="116">
        <f t="shared" si="323"/>
        <v>1998</v>
      </c>
      <c r="F2002" s="116">
        <f t="shared" si="319"/>
        <v>15</v>
      </c>
      <c r="G2002" s="118">
        <f t="shared" si="320"/>
        <v>2</v>
      </c>
      <c r="H2002" s="118">
        <f t="shared" si="324"/>
        <v>2029</v>
      </c>
      <c r="I2002" s="125">
        <f t="shared" si="321"/>
        <v>47164</v>
      </c>
      <c r="J2002" s="118">
        <f t="shared" si="325"/>
        <v>5</v>
      </c>
      <c r="K2002" s="118" t="str">
        <f t="shared" si="322"/>
        <v>5ª-feira</v>
      </c>
      <c r="L2002" s="124">
        <f t="shared" si="326"/>
        <v>0</v>
      </c>
    </row>
    <row r="2003" spans="5:12" x14ac:dyDescent="0.2">
      <c r="E2003" s="116">
        <f t="shared" si="323"/>
        <v>1999</v>
      </c>
      <c r="F2003" s="116">
        <f t="shared" si="319"/>
        <v>16</v>
      </c>
      <c r="G2003" s="118">
        <f t="shared" si="320"/>
        <v>2</v>
      </c>
      <c r="H2003" s="118">
        <f t="shared" si="324"/>
        <v>2029</v>
      </c>
      <c r="I2003" s="125">
        <f t="shared" si="321"/>
        <v>47165</v>
      </c>
      <c r="J2003" s="118">
        <f t="shared" si="325"/>
        <v>6</v>
      </c>
      <c r="K2003" s="118" t="str">
        <f t="shared" si="322"/>
        <v>6ª-feira</v>
      </c>
      <c r="L2003" s="124">
        <f t="shared" si="326"/>
        <v>2</v>
      </c>
    </row>
    <row r="2004" spans="5:12" x14ac:dyDescent="0.2">
      <c r="E2004" s="116">
        <f t="shared" si="323"/>
        <v>2000</v>
      </c>
      <c r="F2004" s="116">
        <f t="shared" si="319"/>
        <v>17</v>
      </c>
      <c r="G2004" s="118">
        <f t="shared" si="320"/>
        <v>2</v>
      </c>
      <c r="H2004" s="118">
        <f t="shared" si="324"/>
        <v>2029</v>
      </c>
      <c r="I2004" s="125">
        <f t="shared" si="321"/>
        <v>47166</v>
      </c>
      <c r="J2004" s="118">
        <f t="shared" si="325"/>
        <v>7</v>
      </c>
      <c r="K2004" s="118" t="str">
        <f t="shared" si="322"/>
        <v>SÁBADO</v>
      </c>
      <c r="L2004" s="124">
        <f t="shared" si="326"/>
        <v>1</v>
      </c>
    </row>
    <row r="2005" spans="5:12" x14ac:dyDescent="0.2">
      <c r="E2005" s="116">
        <f t="shared" si="323"/>
        <v>2001</v>
      </c>
      <c r="F2005" s="116">
        <f t="shared" si="319"/>
        <v>18</v>
      </c>
      <c r="G2005" s="118">
        <f t="shared" si="320"/>
        <v>2</v>
      </c>
      <c r="H2005" s="118">
        <f t="shared" si="324"/>
        <v>2029</v>
      </c>
      <c r="I2005" s="125">
        <f t="shared" si="321"/>
        <v>47167</v>
      </c>
      <c r="J2005" s="118">
        <f t="shared" si="325"/>
        <v>1</v>
      </c>
      <c r="K2005" s="118" t="str">
        <f t="shared" si="322"/>
        <v>DOMINGO</v>
      </c>
      <c r="L2005" s="124">
        <f t="shared" si="326"/>
        <v>0</v>
      </c>
    </row>
    <row r="2006" spans="5:12" x14ac:dyDescent="0.2">
      <c r="E2006" s="116">
        <f t="shared" si="323"/>
        <v>2002</v>
      </c>
      <c r="F2006" s="116">
        <f t="shared" ref="F2006:F2069" si="327">DAY(I2006)</f>
        <v>19</v>
      </c>
      <c r="G2006" s="118">
        <f t="shared" ref="G2006:G2069" si="328">MONTH(I2006)</f>
        <v>2</v>
      </c>
      <c r="H2006" s="118">
        <f t="shared" si="324"/>
        <v>2029</v>
      </c>
      <c r="I2006" s="125">
        <f t="shared" ref="I2006:I2069" si="329">I2005+1</f>
        <v>47168</v>
      </c>
      <c r="J2006" s="118">
        <f t="shared" si="325"/>
        <v>2</v>
      </c>
      <c r="K2006" s="118" t="str">
        <f t="shared" si="322"/>
        <v>2ª-feira</v>
      </c>
      <c r="L2006" s="124">
        <f t="shared" si="326"/>
        <v>0</v>
      </c>
    </row>
    <row r="2007" spans="5:12" x14ac:dyDescent="0.2">
      <c r="E2007" s="116">
        <f t="shared" si="323"/>
        <v>2003</v>
      </c>
      <c r="F2007" s="116">
        <f t="shared" si="327"/>
        <v>20</v>
      </c>
      <c r="G2007" s="118">
        <f t="shared" si="328"/>
        <v>2</v>
      </c>
      <c r="H2007" s="118">
        <f t="shared" si="324"/>
        <v>2029</v>
      </c>
      <c r="I2007" s="125">
        <f t="shared" si="329"/>
        <v>47169</v>
      </c>
      <c r="J2007" s="118">
        <f t="shared" si="325"/>
        <v>3</v>
      </c>
      <c r="K2007" s="118" t="str">
        <f t="shared" si="322"/>
        <v>3ª-feira</v>
      </c>
      <c r="L2007" s="124">
        <f t="shared" si="326"/>
        <v>0</v>
      </c>
    </row>
    <row r="2008" spans="5:12" x14ac:dyDescent="0.2">
      <c r="E2008" s="116">
        <f t="shared" si="323"/>
        <v>2004</v>
      </c>
      <c r="F2008" s="116">
        <f t="shared" si="327"/>
        <v>21</v>
      </c>
      <c r="G2008" s="118">
        <f t="shared" si="328"/>
        <v>2</v>
      </c>
      <c r="H2008" s="118">
        <f t="shared" si="324"/>
        <v>2029</v>
      </c>
      <c r="I2008" s="125">
        <f t="shared" si="329"/>
        <v>47170</v>
      </c>
      <c r="J2008" s="118">
        <f t="shared" si="325"/>
        <v>4</v>
      </c>
      <c r="K2008" s="118" t="str">
        <f t="shared" si="322"/>
        <v>4ª-feira</v>
      </c>
      <c r="L2008" s="124">
        <f t="shared" si="326"/>
        <v>0</v>
      </c>
    </row>
    <row r="2009" spans="5:12" x14ac:dyDescent="0.2">
      <c r="E2009" s="116">
        <f t="shared" si="323"/>
        <v>2005</v>
      </c>
      <c r="F2009" s="116">
        <f t="shared" si="327"/>
        <v>22</v>
      </c>
      <c r="G2009" s="118">
        <f t="shared" si="328"/>
        <v>2</v>
      </c>
      <c r="H2009" s="118">
        <f t="shared" si="324"/>
        <v>2029</v>
      </c>
      <c r="I2009" s="125">
        <f t="shared" si="329"/>
        <v>47171</v>
      </c>
      <c r="J2009" s="118">
        <f t="shared" si="325"/>
        <v>5</v>
      </c>
      <c r="K2009" s="118" t="str">
        <f t="shared" si="322"/>
        <v>5ª-feira</v>
      </c>
      <c r="L2009" s="124">
        <f t="shared" si="326"/>
        <v>0</v>
      </c>
    </row>
    <row r="2010" spans="5:12" x14ac:dyDescent="0.2">
      <c r="E2010" s="116">
        <f t="shared" si="323"/>
        <v>2006</v>
      </c>
      <c r="F2010" s="116">
        <f t="shared" si="327"/>
        <v>23</v>
      </c>
      <c r="G2010" s="118">
        <f t="shared" si="328"/>
        <v>2</v>
      </c>
      <c r="H2010" s="118">
        <f t="shared" si="324"/>
        <v>2029</v>
      </c>
      <c r="I2010" s="125">
        <f t="shared" si="329"/>
        <v>47172</v>
      </c>
      <c r="J2010" s="118">
        <f t="shared" si="325"/>
        <v>6</v>
      </c>
      <c r="K2010" s="118" t="str">
        <f t="shared" si="322"/>
        <v>6ª-feira</v>
      </c>
      <c r="L2010" s="124">
        <f t="shared" si="326"/>
        <v>2</v>
      </c>
    </row>
    <row r="2011" spans="5:12" x14ac:dyDescent="0.2">
      <c r="E2011" s="116">
        <f t="shared" si="323"/>
        <v>2007</v>
      </c>
      <c r="F2011" s="116">
        <f t="shared" si="327"/>
        <v>24</v>
      </c>
      <c r="G2011" s="118">
        <f t="shared" si="328"/>
        <v>2</v>
      </c>
      <c r="H2011" s="118">
        <f t="shared" si="324"/>
        <v>2029</v>
      </c>
      <c r="I2011" s="125">
        <f t="shared" si="329"/>
        <v>47173</v>
      </c>
      <c r="J2011" s="118">
        <f t="shared" si="325"/>
        <v>7</v>
      </c>
      <c r="K2011" s="118" t="str">
        <f t="shared" si="322"/>
        <v>SÁBADO</v>
      </c>
      <c r="L2011" s="124">
        <f t="shared" si="326"/>
        <v>1</v>
      </c>
    </row>
    <row r="2012" spans="5:12" x14ac:dyDescent="0.2">
      <c r="E2012" s="116">
        <f t="shared" si="323"/>
        <v>2008</v>
      </c>
      <c r="F2012" s="116">
        <f t="shared" si="327"/>
        <v>25</v>
      </c>
      <c r="G2012" s="118">
        <f t="shared" si="328"/>
        <v>2</v>
      </c>
      <c r="H2012" s="118">
        <f t="shared" si="324"/>
        <v>2029</v>
      </c>
      <c r="I2012" s="125">
        <f t="shared" si="329"/>
        <v>47174</v>
      </c>
      <c r="J2012" s="118">
        <f t="shared" si="325"/>
        <v>1</v>
      </c>
      <c r="K2012" s="118" t="str">
        <f t="shared" si="322"/>
        <v>DOMINGO</v>
      </c>
      <c r="L2012" s="124">
        <f t="shared" si="326"/>
        <v>0</v>
      </c>
    </row>
    <row r="2013" spans="5:12" x14ac:dyDescent="0.2">
      <c r="E2013" s="116">
        <f t="shared" si="323"/>
        <v>2009</v>
      </c>
      <c r="F2013" s="116">
        <f t="shared" si="327"/>
        <v>26</v>
      </c>
      <c r="G2013" s="118">
        <f t="shared" si="328"/>
        <v>2</v>
      </c>
      <c r="H2013" s="118">
        <f t="shared" si="324"/>
        <v>2029</v>
      </c>
      <c r="I2013" s="125">
        <f t="shared" si="329"/>
        <v>47175</v>
      </c>
      <c r="J2013" s="118">
        <f t="shared" si="325"/>
        <v>2</v>
      </c>
      <c r="K2013" s="118" t="str">
        <f t="shared" si="322"/>
        <v>2ª-feira</v>
      </c>
      <c r="L2013" s="124">
        <f t="shared" si="326"/>
        <v>0</v>
      </c>
    </row>
    <row r="2014" spans="5:12" x14ac:dyDescent="0.2">
      <c r="E2014" s="116">
        <f t="shared" si="323"/>
        <v>2010</v>
      </c>
      <c r="F2014" s="116">
        <f t="shared" si="327"/>
        <v>27</v>
      </c>
      <c r="G2014" s="118">
        <f t="shared" si="328"/>
        <v>2</v>
      </c>
      <c r="H2014" s="118">
        <f t="shared" si="324"/>
        <v>2029</v>
      </c>
      <c r="I2014" s="125">
        <f t="shared" si="329"/>
        <v>47176</v>
      </c>
      <c r="J2014" s="118">
        <f t="shared" si="325"/>
        <v>3</v>
      </c>
      <c r="K2014" s="118" t="str">
        <f t="shared" si="322"/>
        <v>3ª-feira</v>
      </c>
      <c r="L2014" s="124">
        <f t="shared" si="326"/>
        <v>0</v>
      </c>
    </row>
    <row r="2015" spans="5:12" x14ac:dyDescent="0.2">
      <c r="E2015" s="116">
        <f t="shared" si="323"/>
        <v>2011</v>
      </c>
      <c r="F2015" s="116">
        <f t="shared" si="327"/>
        <v>28</v>
      </c>
      <c r="G2015" s="118">
        <f t="shared" si="328"/>
        <v>2</v>
      </c>
      <c r="H2015" s="118">
        <f t="shared" si="324"/>
        <v>2029</v>
      </c>
      <c r="I2015" s="125">
        <f t="shared" si="329"/>
        <v>47177</v>
      </c>
      <c r="J2015" s="118">
        <f t="shared" si="325"/>
        <v>4</v>
      </c>
      <c r="K2015" s="118" t="str">
        <f t="shared" si="322"/>
        <v>4ª-feira</v>
      </c>
      <c r="L2015" s="124">
        <f t="shared" si="326"/>
        <v>0</v>
      </c>
    </row>
    <row r="2016" spans="5:12" x14ac:dyDescent="0.2">
      <c r="E2016" s="116">
        <f t="shared" si="323"/>
        <v>2012</v>
      </c>
      <c r="F2016" s="116">
        <f t="shared" si="327"/>
        <v>1</v>
      </c>
      <c r="G2016" s="118">
        <f t="shared" si="328"/>
        <v>3</v>
      </c>
      <c r="H2016" s="118">
        <f t="shared" si="324"/>
        <v>2029</v>
      </c>
      <c r="I2016" s="125">
        <f t="shared" si="329"/>
        <v>47178</v>
      </c>
      <c r="J2016" s="118">
        <f t="shared" si="325"/>
        <v>5</v>
      </c>
      <c r="K2016" s="118" t="str">
        <f t="shared" si="322"/>
        <v>5ª-feira</v>
      </c>
      <c r="L2016" s="124">
        <f t="shared" si="326"/>
        <v>0</v>
      </c>
    </row>
    <row r="2017" spans="5:12" x14ac:dyDescent="0.2">
      <c r="E2017" s="116">
        <f t="shared" si="323"/>
        <v>2013</v>
      </c>
      <c r="F2017" s="116">
        <f t="shared" si="327"/>
        <v>2</v>
      </c>
      <c r="G2017" s="118">
        <f t="shared" si="328"/>
        <v>3</v>
      </c>
      <c r="H2017" s="118">
        <f t="shared" si="324"/>
        <v>2029</v>
      </c>
      <c r="I2017" s="125">
        <f t="shared" si="329"/>
        <v>47179</v>
      </c>
      <c r="J2017" s="118">
        <f t="shared" si="325"/>
        <v>6</v>
      </c>
      <c r="K2017" s="118" t="str">
        <f t="shared" si="322"/>
        <v>6ª-feira</v>
      </c>
      <c r="L2017" s="124">
        <f t="shared" si="326"/>
        <v>2</v>
      </c>
    </row>
    <row r="2018" spans="5:12" x14ac:dyDescent="0.2">
      <c r="E2018" s="116">
        <f t="shared" si="323"/>
        <v>2014</v>
      </c>
      <c r="F2018" s="116">
        <f t="shared" si="327"/>
        <v>3</v>
      </c>
      <c r="G2018" s="118">
        <f t="shared" si="328"/>
        <v>3</v>
      </c>
      <c r="H2018" s="118">
        <f t="shared" si="324"/>
        <v>2029</v>
      </c>
      <c r="I2018" s="125">
        <f t="shared" si="329"/>
        <v>47180</v>
      </c>
      <c r="J2018" s="118">
        <f t="shared" si="325"/>
        <v>7</v>
      </c>
      <c r="K2018" s="118" t="str">
        <f t="shared" si="322"/>
        <v>SÁBADO</v>
      </c>
      <c r="L2018" s="124">
        <f t="shared" si="326"/>
        <v>1</v>
      </c>
    </row>
    <row r="2019" spans="5:12" x14ac:dyDescent="0.2">
      <c r="E2019" s="116">
        <f t="shared" si="323"/>
        <v>2015</v>
      </c>
      <c r="F2019" s="116">
        <f t="shared" si="327"/>
        <v>4</v>
      </c>
      <c r="G2019" s="118">
        <f t="shared" si="328"/>
        <v>3</v>
      </c>
      <c r="H2019" s="118">
        <f t="shared" si="324"/>
        <v>2029</v>
      </c>
      <c r="I2019" s="125">
        <f t="shared" si="329"/>
        <v>47181</v>
      </c>
      <c r="J2019" s="118">
        <f t="shared" si="325"/>
        <v>1</v>
      </c>
      <c r="K2019" s="118" t="str">
        <f t="shared" si="322"/>
        <v>DOMINGO</v>
      </c>
      <c r="L2019" s="124">
        <f t="shared" si="326"/>
        <v>0</v>
      </c>
    </row>
    <row r="2020" spans="5:12" x14ac:dyDescent="0.2">
      <c r="E2020" s="116">
        <f t="shared" si="323"/>
        <v>2016</v>
      </c>
      <c r="F2020" s="116">
        <f t="shared" si="327"/>
        <v>5</v>
      </c>
      <c r="G2020" s="118">
        <f t="shared" si="328"/>
        <v>3</v>
      </c>
      <c r="H2020" s="118">
        <f t="shared" si="324"/>
        <v>2029</v>
      </c>
      <c r="I2020" s="125">
        <f t="shared" si="329"/>
        <v>47182</v>
      </c>
      <c r="J2020" s="118">
        <f t="shared" si="325"/>
        <v>2</v>
      </c>
      <c r="K2020" s="118" t="str">
        <f t="shared" si="322"/>
        <v>2ª-feira</v>
      </c>
      <c r="L2020" s="124">
        <f t="shared" si="326"/>
        <v>0</v>
      </c>
    </row>
    <row r="2021" spans="5:12" x14ac:dyDescent="0.2">
      <c r="E2021" s="116">
        <f t="shared" si="323"/>
        <v>2017</v>
      </c>
      <c r="F2021" s="116">
        <f t="shared" si="327"/>
        <v>6</v>
      </c>
      <c r="G2021" s="118">
        <f t="shared" si="328"/>
        <v>3</v>
      </c>
      <c r="H2021" s="118">
        <f t="shared" si="324"/>
        <v>2029</v>
      </c>
      <c r="I2021" s="125">
        <f t="shared" si="329"/>
        <v>47183</v>
      </c>
      <c r="J2021" s="118">
        <f t="shared" si="325"/>
        <v>3</v>
      </c>
      <c r="K2021" s="118" t="str">
        <f t="shared" si="322"/>
        <v>3ª-feira</v>
      </c>
      <c r="L2021" s="124">
        <f t="shared" si="326"/>
        <v>0</v>
      </c>
    </row>
    <row r="2022" spans="5:12" x14ac:dyDescent="0.2">
      <c r="E2022" s="116">
        <f t="shared" si="323"/>
        <v>2018</v>
      </c>
      <c r="F2022" s="116">
        <f t="shared" si="327"/>
        <v>7</v>
      </c>
      <c r="G2022" s="118">
        <f t="shared" si="328"/>
        <v>3</v>
      </c>
      <c r="H2022" s="118">
        <f t="shared" si="324"/>
        <v>2029</v>
      </c>
      <c r="I2022" s="125">
        <f t="shared" si="329"/>
        <v>47184</v>
      </c>
      <c r="J2022" s="118">
        <f t="shared" si="325"/>
        <v>4</v>
      </c>
      <c r="K2022" s="118" t="str">
        <f t="shared" si="322"/>
        <v>4ª-feira</v>
      </c>
      <c r="L2022" s="124">
        <f t="shared" si="326"/>
        <v>0</v>
      </c>
    </row>
    <row r="2023" spans="5:12" x14ac:dyDescent="0.2">
      <c r="E2023" s="116">
        <f t="shared" si="323"/>
        <v>2019</v>
      </c>
      <c r="F2023" s="116">
        <f t="shared" si="327"/>
        <v>8</v>
      </c>
      <c r="G2023" s="118">
        <f t="shared" si="328"/>
        <v>3</v>
      </c>
      <c r="H2023" s="118">
        <f t="shared" si="324"/>
        <v>2029</v>
      </c>
      <c r="I2023" s="125">
        <f t="shared" si="329"/>
        <v>47185</v>
      </c>
      <c r="J2023" s="118">
        <f t="shared" si="325"/>
        <v>5</v>
      </c>
      <c r="K2023" s="118" t="str">
        <f t="shared" si="322"/>
        <v>5ª-feira</v>
      </c>
      <c r="L2023" s="124">
        <f t="shared" si="326"/>
        <v>0</v>
      </c>
    </row>
    <row r="2024" spans="5:12" x14ac:dyDescent="0.2">
      <c r="E2024" s="116">
        <f t="shared" si="323"/>
        <v>2020</v>
      </c>
      <c r="F2024" s="116">
        <f t="shared" si="327"/>
        <v>9</v>
      </c>
      <c r="G2024" s="118">
        <f t="shared" si="328"/>
        <v>3</v>
      </c>
      <c r="H2024" s="118">
        <f t="shared" si="324"/>
        <v>2029</v>
      </c>
      <c r="I2024" s="125">
        <f t="shared" si="329"/>
        <v>47186</v>
      </c>
      <c r="J2024" s="118">
        <f t="shared" si="325"/>
        <v>6</v>
      </c>
      <c r="K2024" s="118" t="str">
        <f t="shared" si="322"/>
        <v>6ª-feira</v>
      </c>
      <c r="L2024" s="124">
        <f t="shared" si="326"/>
        <v>2</v>
      </c>
    </row>
    <row r="2025" spans="5:12" x14ac:dyDescent="0.2">
      <c r="E2025" s="116">
        <f t="shared" si="323"/>
        <v>2021</v>
      </c>
      <c r="F2025" s="116">
        <f t="shared" si="327"/>
        <v>10</v>
      </c>
      <c r="G2025" s="118">
        <f t="shared" si="328"/>
        <v>3</v>
      </c>
      <c r="H2025" s="118">
        <f t="shared" si="324"/>
        <v>2029</v>
      </c>
      <c r="I2025" s="125">
        <f t="shared" si="329"/>
        <v>47187</v>
      </c>
      <c r="J2025" s="118">
        <f t="shared" si="325"/>
        <v>7</v>
      </c>
      <c r="K2025" s="118" t="str">
        <f t="shared" si="322"/>
        <v>SÁBADO</v>
      </c>
      <c r="L2025" s="124">
        <f t="shared" si="326"/>
        <v>1</v>
      </c>
    </row>
    <row r="2026" spans="5:12" x14ac:dyDescent="0.2">
      <c r="E2026" s="116">
        <f t="shared" si="323"/>
        <v>2022</v>
      </c>
      <c r="F2026" s="116">
        <f t="shared" si="327"/>
        <v>11</v>
      </c>
      <c r="G2026" s="118">
        <f t="shared" si="328"/>
        <v>3</v>
      </c>
      <c r="H2026" s="118">
        <f t="shared" si="324"/>
        <v>2029</v>
      </c>
      <c r="I2026" s="125">
        <f t="shared" si="329"/>
        <v>47188</v>
      </c>
      <c r="J2026" s="118">
        <f t="shared" si="325"/>
        <v>1</v>
      </c>
      <c r="K2026" s="118" t="str">
        <f t="shared" si="322"/>
        <v>DOMINGO</v>
      </c>
      <c r="L2026" s="124">
        <f t="shared" si="326"/>
        <v>0</v>
      </c>
    </row>
    <row r="2027" spans="5:12" x14ac:dyDescent="0.2">
      <c r="E2027" s="116">
        <f t="shared" si="323"/>
        <v>2023</v>
      </c>
      <c r="F2027" s="116">
        <f t="shared" si="327"/>
        <v>12</v>
      </c>
      <c r="G2027" s="118">
        <f t="shared" si="328"/>
        <v>3</v>
      </c>
      <c r="H2027" s="118">
        <f t="shared" si="324"/>
        <v>2029</v>
      </c>
      <c r="I2027" s="125">
        <f t="shared" si="329"/>
        <v>47189</v>
      </c>
      <c r="J2027" s="118">
        <f t="shared" si="325"/>
        <v>2</v>
      </c>
      <c r="K2027" s="118" t="str">
        <f t="shared" si="322"/>
        <v>2ª-feira</v>
      </c>
      <c r="L2027" s="124">
        <f t="shared" si="326"/>
        <v>0</v>
      </c>
    </row>
    <row r="2028" spans="5:12" x14ac:dyDescent="0.2">
      <c r="E2028" s="116">
        <f t="shared" si="323"/>
        <v>2024</v>
      </c>
      <c r="F2028" s="116">
        <f t="shared" si="327"/>
        <v>13</v>
      </c>
      <c r="G2028" s="118">
        <f t="shared" si="328"/>
        <v>3</v>
      </c>
      <c r="H2028" s="118">
        <f t="shared" si="324"/>
        <v>2029</v>
      </c>
      <c r="I2028" s="125">
        <f t="shared" si="329"/>
        <v>47190</v>
      </c>
      <c r="J2028" s="118">
        <f t="shared" si="325"/>
        <v>3</v>
      </c>
      <c r="K2028" s="118" t="str">
        <f t="shared" si="322"/>
        <v>3ª-feira</v>
      </c>
      <c r="L2028" s="124">
        <f t="shared" si="326"/>
        <v>0</v>
      </c>
    </row>
    <row r="2029" spans="5:12" x14ac:dyDescent="0.2">
      <c r="E2029" s="116">
        <f t="shared" si="323"/>
        <v>2025</v>
      </c>
      <c r="F2029" s="116">
        <f t="shared" si="327"/>
        <v>14</v>
      </c>
      <c r="G2029" s="118">
        <f t="shared" si="328"/>
        <v>3</v>
      </c>
      <c r="H2029" s="118">
        <f t="shared" si="324"/>
        <v>2029</v>
      </c>
      <c r="I2029" s="125">
        <f t="shared" si="329"/>
        <v>47191</v>
      </c>
      <c r="J2029" s="118">
        <f t="shared" si="325"/>
        <v>4</v>
      </c>
      <c r="K2029" s="118" t="str">
        <f t="shared" si="322"/>
        <v>4ª-feira</v>
      </c>
      <c r="L2029" s="124">
        <f t="shared" si="326"/>
        <v>0</v>
      </c>
    </row>
    <row r="2030" spans="5:12" x14ac:dyDescent="0.2">
      <c r="E2030" s="116">
        <f t="shared" si="323"/>
        <v>2026</v>
      </c>
      <c r="F2030" s="116">
        <f t="shared" si="327"/>
        <v>15</v>
      </c>
      <c r="G2030" s="118">
        <f t="shared" si="328"/>
        <v>3</v>
      </c>
      <c r="H2030" s="118">
        <f t="shared" si="324"/>
        <v>2029</v>
      </c>
      <c r="I2030" s="125">
        <f t="shared" si="329"/>
        <v>47192</v>
      </c>
      <c r="J2030" s="118">
        <f t="shared" si="325"/>
        <v>5</v>
      </c>
      <c r="K2030" s="118" t="str">
        <f t="shared" si="322"/>
        <v>5ª-feira</v>
      </c>
      <c r="L2030" s="124">
        <f t="shared" si="326"/>
        <v>0</v>
      </c>
    </row>
    <row r="2031" spans="5:12" x14ac:dyDescent="0.2">
      <c r="E2031" s="116">
        <f t="shared" si="323"/>
        <v>2027</v>
      </c>
      <c r="F2031" s="116">
        <f t="shared" si="327"/>
        <v>16</v>
      </c>
      <c r="G2031" s="118">
        <f t="shared" si="328"/>
        <v>3</v>
      </c>
      <c r="H2031" s="118">
        <f t="shared" si="324"/>
        <v>2029</v>
      </c>
      <c r="I2031" s="125">
        <f t="shared" si="329"/>
        <v>47193</v>
      </c>
      <c r="J2031" s="118">
        <f t="shared" si="325"/>
        <v>6</v>
      </c>
      <c r="K2031" s="118" t="str">
        <f t="shared" si="322"/>
        <v>6ª-feira</v>
      </c>
      <c r="L2031" s="124">
        <f t="shared" si="326"/>
        <v>2</v>
      </c>
    </row>
    <row r="2032" spans="5:12" x14ac:dyDescent="0.2">
      <c r="E2032" s="116">
        <f t="shared" si="323"/>
        <v>2028</v>
      </c>
      <c r="F2032" s="116">
        <f t="shared" si="327"/>
        <v>17</v>
      </c>
      <c r="G2032" s="118">
        <f t="shared" si="328"/>
        <v>3</v>
      </c>
      <c r="H2032" s="118">
        <f t="shared" si="324"/>
        <v>2029</v>
      </c>
      <c r="I2032" s="125">
        <f t="shared" si="329"/>
        <v>47194</v>
      </c>
      <c r="J2032" s="118">
        <f t="shared" si="325"/>
        <v>7</v>
      </c>
      <c r="K2032" s="118" t="str">
        <f t="shared" si="322"/>
        <v>SÁBADO</v>
      </c>
      <c r="L2032" s="124">
        <f t="shared" si="326"/>
        <v>1</v>
      </c>
    </row>
    <row r="2033" spans="5:12" x14ac:dyDescent="0.2">
      <c r="E2033" s="116">
        <f t="shared" si="323"/>
        <v>2029</v>
      </c>
      <c r="F2033" s="116">
        <f t="shared" si="327"/>
        <v>18</v>
      </c>
      <c r="G2033" s="118">
        <f t="shared" si="328"/>
        <v>3</v>
      </c>
      <c r="H2033" s="118">
        <f t="shared" si="324"/>
        <v>2029</v>
      </c>
      <c r="I2033" s="125">
        <f t="shared" si="329"/>
        <v>47195</v>
      </c>
      <c r="J2033" s="118">
        <f t="shared" si="325"/>
        <v>1</v>
      </c>
      <c r="K2033" s="118" t="str">
        <f t="shared" si="322"/>
        <v>DOMINGO</v>
      </c>
      <c r="L2033" s="124">
        <f t="shared" si="326"/>
        <v>0</v>
      </c>
    </row>
    <row r="2034" spans="5:12" x14ac:dyDescent="0.2">
      <c r="E2034" s="116">
        <f t="shared" si="323"/>
        <v>2030</v>
      </c>
      <c r="F2034" s="116">
        <f t="shared" si="327"/>
        <v>19</v>
      </c>
      <c r="G2034" s="118">
        <f t="shared" si="328"/>
        <v>3</v>
      </c>
      <c r="H2034" s="118">
        <f t="shared" si="324"/>
        <v>2029</v>
      </c>
      <c r="I2034" s="125">
        <f t="shared" si="329"/>
        <v>47196</v>
      </c>
      <c r="J2034" s="118">
        <f t="shared" si="325"/>
        <v>2</v>
      </c>
      <c r="K2034" s="118" t="str">
        <f t="shared" si="322"/>
        <v>2ª-feira</v>
      </c>
      <c r="L2034" s="124">
        <f t="shared" si="326"/>
        <v>0</v>
      </c>
    </row>
    <row r="2035" spans="5:12" x14ac:dyDescent="0.2">
      <c r="E2035" s="116">
        <f t="shared" si="323"/>
        <v>2031</v>
      </c>
      <c r="F2035" s="116">
        <f t="shared" si="327"/>
        <v>20</v>
      </c>
      <c r="G2035" s="118">
        <f t="shared" si="328"/>
        <v>3</v>
      </c>
      <c r="H2035" s="118">
        <f t="shared" si="324"/>
        <v>2029</v>
      </c>
      <c r="I2035" s="125">
        <f t="shared" si="329"/>
        <v>47197</v>
      </c>
      <c r="J2035" s="118">
        <f t="shared" si="325"/>
        <v>3</v>
      </c>
      <c r="K2035" s="118" t="str">
        <f t="shared" si="322"/>
        <v>3ª-feira</v>
      </c>
      <c r="L2035" s="124">
        <f t="shared" si="326"/>
        <v>0</v>
      </c>
    </row>
    <row r="2036" spans="5:12" x14ac:dyDescent="0.2">
      <c r="E2036" s="116">
        <f t="shared" si="323"/>
        <v>2032</v>
      </c>
      <c r="F2036" s="116">
        <f t="shared" si="327"/>
        <v>21</v>
      </c>
      <c r="G2036" s="118">
        <f t="shared" si="328"/>
        <v>3</v>
      </c>
      <c r="H2036" s="118">
        <f t="shared" si="324"/>
        <v>2029</v>
      </c>
      <c r="I2036" s="125">
        <f t="shared" si="329"/>
        <v>47198</v>
      </c>
      <c r="J2036" s="118">
        <f t="shared" si="325"/>
        <v>4</v>
      </c>
      <c r="K2036" s="118" t="str">
        <f t="shared" si="322"/>
        <v>4ª-feira</v>
      </c>
      <c r="L2036" s="124">
        <f t="shared" si="326"/>
        <v>0</v>
      </c>
    </row>
    <row r="2037" spans="5:12" x14ac:dyDescent="0.2">
      <c r="E2037" s="116">
        <f t="shared" si="323"/>
        <v>2033</v>
      </c>
      <c r="F2037" s="116">
        <f t="shared" si="327"/>
        <v>22</v>
      </c>
      <c r="G2037" s="118">
        <f t="shared" si="328"/>
        <v>3</v>
      </c>
      <c r="H2037" s="118">
        <f t="shared" si="324"/>
        <v>2029</v>
      </c>
      <c r="I2037" s="125">
        <f t="shared" si="329"/>
        <v>47199</v>
      </c>
      <c r="J2037" s="118">
        <f t="shared" si="325"/>
        <v>5</v>
      </c>
      <c r="K2037" s="118" t="str">
        <f t="shared" si="322"/>
        <v>5ª-feira</v>
      </c>
      <c r="L2037" s="124">
        <f t="shared" si="326"/>
        <v>0</v>
      </c>
    </row>
    <row r="2038" spans="5:12" x14ac:dyDescent="0.2">
      <c r="E2038" s="116">
        <f t="shared" si="323"/>
        <v>2034</v>
      </c>
      <c r="F2038" s="116">
        <f t="shared" si="327"/>
        <v>23</v>
      </c>
      <c r="G2038" s="118">
        <f t="shared" si="328"/>
        <v>3</v>
      </c>
      <c r="H2038" s="118">
        <f t="shared" si="324"/>
        <v>2029</v>
      </c>
      <c r="I2038" s="125">
        <f t="shared" si="329"/>
        <v>47200</v>
      </c>
      <c r="J2038" s="118">
        <f t="shared" si="325"/>
        <v>6</v>
      </c>
      <c r="K2038" s="118" t="str">
        <f t="shared" si="322"/>
        <v>6ª-feira</v>
      </c>
      <c r="L2038" s="124">
        <f t="shared" si="326"/>
        <v>2</v>
      </c>
    </row>
    <row r="2039" spans="5:12" x14ac:dyDescent="0.2">
      <c r="E2039" s="116">
        <f t="shared" si="323"/>
        <v>2035</v>
      </c>
      <c r="F2039" s="116">
        <f t="shared" si="327"/>
        <v>24</v>
      </c>
      <c r="G2039" s="118">
        <f t="shared" si="328"/>
        <v>3</v>
      </c>
      <c r="H2039" s="118">
        <f t="shared" si="324"/>
        <v>2029</v>
      </c>
      <c r="I2039" s="125">
        <f t="shared" si="329"/>
        <v>47201</v>
      </c>
      <c r="J2039" s="118">
        <f t="shared" si="325"/>
        <v>7</v>
      </c>
      <c r="K2039" s="118" t="str">
        <f t="shared" si="322"/>
        <v>SÁBADO</v>
      </c>
      <c r="L2039" s="124">
        <f t="shared" si="326"/>
        <v>1</v>
      </c>
    </row>
    <row r="2040" spans="5:12" x14ac:dyDescent="0.2">
      <c r="E2040" s="116">
        <f t="shared" si="323"/>
        <v>2036</v>
      </c>
      <c r="F2040" s="116">
        <f t="shared" si="327"/>
        <v>25</v>
      </c>
      <c r="G2040" s="118">
        <f t="shared" si="328"/>
        <v>3</v>
      </c>
      <c r="H2040" s="118">
        <f t="shared" si="324"/>
        <v>2029</v>
      </c>
      <c r="I2040" s="125">
        <f t="shared" si="329"/>
        <v>47202</v>
      </c>
      <c r="J2040" s="118">
        <f t="shared" si="325"/>
        <v>1</v>
      </c>
      <c r="K2040" s="118" t="str">
        <f t="shared" si="322"/>
        <v>DOMINGO</v>
      </c>
      <c r="L2040" s="124">
        <f t="shared" si="326"/>
        <v>0</v>
      </c>
    </row>
    <row r="2041" spans="5:12" x14ac:dyDescent="0.2">
      <c r="E2041" s="116">
        <f t="shared" si="323"/>
        <v>2037</v>
      </c>
      <c r="F2041" s="116">
        <f t="shared" si="327"/>
        <v>26</v>
      </c>
      <c r="G2041" s="118">
        <f t="shared" si="328"/>
        <v>3</v>
      </c>
      <c r="H2041" s="118">
        <f t="shared" si="324"/>
        <v>2029</v>
      </c>
      <c r="I2041" s="125">
        <f t="shared" si="329"/>
        <v>47203</v>
      </c>
      <c r="J2041" s="118">
        <f t="shared" si="325"/>
        <v>2</v>
      </c>
      <c r="K2041" s="118" t="str">
        <f t="shared" si="322"/>
        <v>2ª-feira</v>
      </c>
      <c r="L2041" s="124">
        <f t="shared" si="326"/>
        <v>0</v>
      </c>
    </row>
    <row r="2042" spans="5:12" x14ac:dyDescent="0.2">
      <c r="E2042" s="116">
        <f t="shared" si="323"/>
        <v>2038</v>
      </c>
      <c r="F2042" s="116">
        <f t="shared" si="327"/>
        <v>27</v>
      </c>
      <c r="G2042" s="118">
        <f t="shared" si="328"/>
        <v>3</v>
      </c>
      <c r="H2042" s="118">
        <f t="shared" si="324"/>
        <v>2029</v>
      </c>
      <c r="I2042" s="125">
        <f t="shared" si="329"/>
        <v>47204</v>
      </c>
      <c r="J2042" s="118">
        <f t="shared" si="325"/>
        <v>3</v>
      </c>
      <c r="K2042" s="118" t="str">
        <f t="shared" si="322"/>
        <v>3ª-feira</v>
      </c>
      <c r="L2042" s="124">
        <f t="shared" si="326"/>
        <v>0</v>
      </c>
    </row>
    <row r="2043" spans="5:12" x14ac:dyDescent="0.2">
      <c r="E2043" s="116">
        <f t="shared" si="323"/>
        <v>2039</v>
      </c>
      <c r="F2043" s="116">
        <f t="shared" si="327"/>
        <v>28</v>
      </c>
      <c r="G2043" s="118">
        <f t="shared" si="328"/>
        <v>3</v>
      </c>
      <c r="H2043" s="118">
        <f t="shared" si="324"/>
        <v>2029</v>
      </c>
      <c r="I2043" s="125">
        <f t="shared" si="329"/>
        <v>47205</v>
      </c>
      <c r="J2043" s="118">
        <f t="shared" si="325"/>
        <v>4</v>
      </c>
      <c r="K2043" s="118" t="str">
        <f t="shared" si="322"/>
        <v>4ª-feira</v>
      </c>
      <c r="L2043" s="124">
        <f t="shared" si="326"/>
        <v>0</v>
      </c>
    </row>
    <row r="2044" spans="5:12" x14ac:dyDescent="0.2">
      <c r="E2044" s="116">
        <f t="shared" si="323"/>
        <v>2040</v>
      </c>
      <c r="F2044" s="116">
        <f t="shared" si="327"/>
        <v>29</v>
      </c>
      <c r="G2044" s="118">
        <f t="shared" si="328"/>
        <v>3</v>
      </c>
      <c r="H2044" s="118">
        <f t="shared" si="324"/>
        <v>2029</v>
      </c>
      <c r="I2044" s="125">
        <f t="shared" si="329"/>
        <v>47206</v>
      </c>
      <c r="J2044" s="118">
        <f t="shared" si="325"/>
        <v>5</v>
      </c>
      <c r="K2044" s="118" t="str">
        <f t="shared" si="322"/>
        <v>5ª-feira</v>
      </c>
      <c r="L2044" s="124">
        <f t="shared" si="326"/>
        <v>0</v>
      </c>
    </row>
    <row r="2045" spans="5:12" x14ac:dyDescent="0.2">
      <c r="E2045" s="116">
        <f t="shared" si="323"/>
        <v>2041</v>
      </c>
      <c r="F2045" s="116">
        <f t="shared" si="327"/>
        <v>30</v>
      </c>
      <c r="G2045" s="118">
        <f t="shared" si="328"/>
        <v>3</v>
      </c>
      <c r="H2045" s="118">
        <f t="shared" si="324"/>
        <v>2029</v>
      </c>
      <c r="I2045" s="125">
        <f t="shared" si="329"/>
        <v>47207</v>
      </c>
      <c r="J2045" s="118">
        <f t="shared" si="325"/>
        <v>6</v>
      </c>
      <c r="K2045" s="118" t="str">
        <f t="shared" si="322"/>
        <v>6ª-feira</v>
      </c>
      <c r="L2045" s="124">
        <f t="shared" si="326"/>
        <v>2</v>
      </c>
    </row>
    <row r="2046" spans="5:12" x14ac:dyDescent="0.2">
      <c r="E2046" s="116">
        <f t="shared" si="323"/>
        <v>2042</v>
      </c>
      <c r="F2046" s="116">
        <f t="shared" si="327"/>
        <v>31</v>
      </c>
      <c r="G2046" s="118">
        <f t="shared" si="328"/>
        <v>3</v>
      </c>
      <c r="H2046" s="118">
        <f t="shared" si="324"/>
        <v>2029</v>
      </c>
      <c r="I2046" s="125">
        <f t="shared" si="329"/>
        <v>47208</v>
      </c>
      <c r="J2046" s="118">
        <f t="shared" si="325"/>
        <v>7</v>
      </c>
      <c r="K2046" s="118" t="str">
        <f t="shared" si="322"/>
        <v>SÁBADO</v>
      </c>
      <c r="L2046" s="124">
        <f t="shared" si="326"/>
        <v>1</v>
      </c>
    </row>
    <row r="2047" spans="5:12" x14ac:dyDescent="0.2">
      <c r="E2047" s="116">
        <f t="shared" si="323"/>
        <v>2043</v>
      </c>
      <c r="F2047" s="116">
        <f t="shared" si="327"/>
        <v>1</v>
      </c>
      <c r="G2047" s="118">
        <f t="shared" si="328"/>
        <v>4</v>
      </c>
      <c r="H2047" s="118">
        <f t="shared" si="324"/>
        <v>2029</v>
      </c>
      <c r="I2047" s="125">
        <f t="shared" si="329"/>
        <v>47209</v>
      </c>
      <c r="J2047" s="118">
        <f t="shared" si="325"/>
        <v>1</v>
      </c>
      <c r="K2047" s="118" t="str">
        <f t="shared" si="322"/>
        <v>DOMINGO</v>
      </c>
      <c r="L2047" s="124">
        <f t="shared" si="326"/>
        <v>0</v>
      </c>
    </row>
    <row r="2048" spans="5:12" x14ac:dyDescent="0.2">
      <c r="E2048" s="116">
        <f t="shared" si="323"/>
        <v>2044</v>
      </c>
      <c r="F2048" s="116">
        <f t="shared" si="327"/>
        <v>2</v>
      </c>
      <c r="G2048" s="118">
        <f t="shared" si="328"/>
        <v>4</v>
      </c>
      <c r="H2048" s="118">
        <f t="shared" si="324"/>
        <v>2029</v>
      </c>
      <c r="I2048" s="125">
        <f t="shared" si="329"/>
        <v>47210</v>
      </c>
      <c r="J2048" s="118">
        <f t="shared" si="325"/>
        <v>2</v>
      </c>
      <c r="K2048" s="118" t="str">
        <f t="shared" si="322"/>
        <v>2ª-feira</v>
      </c>
      <c r="L2048" s="124">
        <f t="shared" si="326"/>
        <v>0</v>
      </c>
    </row>
    <row r="2049" spans="5:12" x14ac:dyDescent="0.2">
      <c r="E2049" s="116">
        <f t="shared" si="323"/>
        <v>2045</v>
      </c>
      <c r="F2049" s="116">
        <f t="shared" si="327"/>
        <v>3</v>
      </c>
      <c r="G2049" s="118">
        <f t="shared" si="328"/>
        <v>4</v>
      </c>
      <c r="H2049" s="118">
        <f t="shared" si="324"/>
        <v>2029</v>
      </c>
      <c r="I2049" s="125">
        <f t="shared" si="329"/>
        <v>47211</v>
      </c>
      <c r="J2049" s="118">
        <f t="shared" si="325"/>
        <v>3</v>
      </c>
      <c r="K2049" s="118" t="str">
        <f t="shared" si="322"/>
        <v>3ª-feira</v>
      </c>
      <c r="L2049" s="124">
        <f t="shared" si="326"/>
        <v>0</v>
      </c>
    </row>
    <row r="2050" spans="5:12" x14ac:dyDescent="0.2">
      <c r="E2050" s="116">
        <f t="shared" si="323"/>
        <v>2046</v>
      </c>
      <c r="F2050" s="116">
        <f t="shared" si="327"/>
        <v>4</v>
      </c>
      <c r="G2050" s="118">
        <f t="shared" si="328"/>
        <v>4</v>
      </c>
      <c r="H2050" s="118">
        <f t="shared" si="324"/>
        <v>2029</v>
      </c>
      <c r="I2050" s="125">
        <f t="shared" si="329"/>
        <v>47212</v>
      </c>
      <c r="J2050" s="118">
        <f t="shared" si="325"/>
        <v>4</v>
      </c>
      <c r="K2050" s="118" t="str">
        <f t="shared" si="322"/>
        <v>4ª-feira</v>
      </c>
      <c r="L2050" s="124">
        <f t="shared" si="326"/>
        <v>0</v>
      </c>
    </row>
    <row r="2051" spans="5:12" x14ac:dyDescent="0.2">
      <c r="E2051" s="116">
        <f t="shared" si="323"/>
        <v>2047</v>
      </c>
      <c r="F2051" s="116">
        <f t="shared" si="327"/>
        <v>5</v>
      </c>
      <c r="G2051" s="118">
        <f t="shared" si="328"/>
        <v>4</v>
      </c>
      <c r="H2051" s="118">
        <f t="shared" si="324"/>
        <v>2029</v>
      </c>
      <c r="I2051" s="125">
        <f t="shared" si="329"/>
        <v>47213</v>
      </c>
      <c r="J2051" s="118">
        <f t="shared" si="325"/>
        <v>5</v>
      </c>
      <c r="K2051" s="118" t="str">
        <f t="shared" si="322"/>
        <v>5ª-feira</v>
      </c>
      <c r="L2051" s="124">
        <f t="shared" si="326"/>
        <v>0</v>
      </c>
    </row>
    <row r="2052" spans="5:12" x14ac:dyDescent="0.2">
      <c r="E2052" s="116">
        <f t="shared" si="323"/>
        <v>2048</v>
      </c>
      <c r="F2052" s="116">
        <f t="shared" si="327"/>
        <v>6</v>
      </c>
      <c r="G2052" s="118">
        <f t="shared" si="328"/>
        <v>4</v>
      </c>
      <c r="H2052" s="118">
        <f t="shared" si="324"/>
        <v>2029</v>
      </c>
      <c r="I2052" s="125">
        <f t="shared" si="329"/>
        <v>47214</v>
      </c>
      <c r="J2052" s="118">
        <f t="shared" si="325"/>
        <v>6</v>
      </c>
      <c r="K2052" s="118" t="str">
        <f t="shared" ref="K2052:K2115" si="330">VLOOKUP(J2052,$B$4:$C$10,2,FALSE)</f>
        <v>6ª-feira</v>
      </c>
      <c r="L2052" s="124">
        <f t="shared" si="326"/>
        <v>2</v>
      </c>
    </row>
    <row r="2053" spans="5:12" x14ac:dyDescent="0.2">
      <c r="E2053" s="116">
        <f t="shared" si="323"/>
        <v>2049</v>
      </c>
      <c r="F2053" s="116">
        <f t="shared" si="327"/>
        <v>7</v>
      </c>
      <c r="G2053" s="118">
        <f t="shared" si="328"/>
        <v>4</v>
      </c>
      <c r="H2053" s="118">
        <f t="shared" si="324"/>
        <v>2029</v>
      </c>
      <c r="I2053" s="125">
        <f t="shared" si="329"/>
        <v>47215</v>
      </c>
      <c r="J2053" s="118">
        <f t="shared" si="325"/>
        <v>7</v>
      </c>
      <c r="K2053" s="118" t="str">
        <f t="shared" si="330"/>
        <v>SÁBADO</v>
      </c>
      <c r="L2053" s="124">
        <f t="shared" si="326"/>
        <v>1</v>
      </c>
    </row>
    <row r="2054" spans="5:12" x14ac:dyDescent="0.2">
      <c r="E2054" s="116">
        <f t="shared" ref="E2054:E2117" si="331">E2053+1</f>
        <v>2050</v>
      </c>
      <c r="F2054" s="116">
        <f t="shared" si="327"/>
        <v>8</v>
      </c>
      <c r="G2054" s="118">
        <f t="shared" si="328"/>
        <v>4</v>
      </c>
      <c r="H2054" s="118">
        <f t="shared" ref="H2054:H2117" si="332">YEAR(I2054)</f>
        <v>2029</v>
      </c>
      <c r="I2054" s="125">
        <f t="shared" si="329"/>
        <v>47216</v>
      </c>
      <c r="J2054" s="118">
        <f t="shared" ref="J2054:J2117" si="333">WEEKDAY(I2054)</f>
        <v>1</v>
      </c>
      <c r="K2054" s="118" t="str">
        <f t="shared" si="330"/>
        <v>DOMINGO</v>
      </c>
      <c r="L2054" s="124">
        <f t="shared" si="326"/>
        <v>0</v>
      </c>
    </row>
    <row r="2055" spans="5:12" x14ac:dyDescent="0.2">
      <c r="E2055" s="116">
        <f t="shared" si="331"/>
        <v>2051</v>
      </c>
      <c r="F2055" s="116">
        <f t="shared" si="327"/>
        <v>9</v>
      </c>
      <c r="G2055" s="118">
        <f t="shared" si="328"/>
        <v>4</v>
      </c>
      <c r="H2055" s="118">
        <f t="shared" si="332"/>
        <v>2029</v>
      </c>
      <c r="I2055" s="125">
        <f t="shared" si="329"/>
        <v>47217</v>
      </c>
      <c r="J2055" s="118">
        <f t="shared" si="333"/>
        <v>2</v>
      </c>
      <c r="K2055" s="118" t="str">
        <f t="shared" si="330"/>
        <v>2ª-feira</v>
      </c>
      <c r="L2055" s="124">
        <f t="shared" si="326"/>
        <v>0</v>
      </c>
    </row>
    <row r="2056" spans="5:12" x14ac:dyDescent="0.2">
      <c r="E2056" s="116">
        <f t="shared" si="331"/>
        <v>2052</v>
      </c>
      <c r="F2056" s="116">
        <f t="shared" si="327"/>
        <v>10</v>
      </c>
      <c r="G2056" s="118">
        <f t="shared" si="328"/>
        <v>4</v>
      </c>
      <c r="H2056" s="118">
        <f t="shared" si="332"/>
        <v>2029</v>
      </c>
      <c r="I2056" s="125">
        <f t="shared" si="329"/>
        <v>47218</v>
      </c>
      <c r="J2056" s="118">
        <f t="shared" si="333"/>
        <v>3</v>
      </c>
      <c r="K2056" s="118" t="str">
        <f t="shared" si="330"/>
        <v>3ª-feira</v>
      </c>
      <c r="L2056" s="124">
        <f t="shared" si="326"/>
        <v>0</v>
      </c>
    </row>
    <row r="2057" spans="5:12" x14ac:dyDescent="0.2">
      <c r="E2057" s="116">
        <f t="shared" si="331"/>
        <v>2053</v>
      </c>
      <c r="F2057" s="116">
        <f t="shared" si="327"/>
        <v>11</v>
      </c>
      <c r="G2057" s="118">
        <f t="shared" si="328"/>
        <v>4</v>
      </c>
      <c r="H2057" s="118">
        <f t="shared" si="332"/>
        <v>2029</v>
      </c>
      <c r="I2057" s="125">
        <f t="shared" si="329"/>
        <v>47219</v>
      </c>
      <c r="J2057" s="118">
        <f t="shared" si="333"/>
        <v>4</v>
      </c>
      <c r="K2057" s="118" t="str">
        <f t="shared" si="330"/>
        <v>4ª-feira</v>
      </c>
      <c r="L2057" s="124">
        <f t="shared" ref="L2057:L2120" si="334">IF(J2057=6,2,IF(J2057=7,1,0))</f>
        <v>0</v>
      </c>
    </row>
    <row r="2058" spans="5:12" x14ac:dyDescent="0.2">
      <c r="E2058" s="116">
        <f t="shared" si="331"/>
        <v>2054</v>
      </c>
      <c r="F2058" s="116">
        <f t="shared" si="327"/>
        <v>12</v>
      </c>
      <c r="G2058" s="118">
        <f t="shared" si="328"/>
        <v>4</v>
      </c>
      <c r="H2058" s="118">
        <f t="shared" si="332"/>
        <v>2029</v>
      </c>
      <c r="I2058" s="125">
        <f t="shared" si="329"/>
        <v>47220</v>
      </c>
      <c r="J2058" s="118">
        <f t="shared" si="333"/>
        <v>5</v>
      </c>
      <c r="K2058" s="118" t="str">
        <f t="shared" si="330"/>
        <v>5ª-feira</v>
      </c>
      <c r="L2058" s="124">
        <f t="shared" si="334"/>
        <v>0</v>
      </c>
    </row>
    <row r="2059" spans="5:12" x14ac:dyDescent="0.2">
      <c r="E2059" s="116">
        <f t="shared" si="331"/>
        <v>2055</v>
      </c>
      <c r="F2059" s="116">
        <f t="shared" si="327"/>
        <v>13</v>
      </c>
      <c r="G2059" s="118">
        <f t="shared" si="328"/>
        <v>4</v>
      </c>
      <c r="H2059" s="118">
        <f t="shared" si="332"/>
        <v>2029</v>
      </c>
      <c r="I2059" s="125">
        <f t="shared" si="329"/>
        <v>47221</v>
      </c>
      <c r="J2059" s="118">
        <f t="shared" si="333"/>
        <v>6</v>
      </c>
      <c r="K2059" s="118" t="str">
        <f t="shared" si="330"/>
        <v>6ª-feira</v>
      </c>
      <c r="L2059" s="124">
        <f t="shared" si="334"/>
        <v>2</v>
      </c>
    </row>
    <row r="2060" spans="5:12" x14ac:dyDescent="0.2">
      <c r="E2060" s="116">
        <f t="shared" si="331"/>
        <v>2056</v>
      </c>
      <c r="F2060" s="116">
        <f t="shared" si="327"/>
        <v>14</v>
      </c>
      <c r="G2060" s="118">
        <f t="shared" si="328"/>
        <v>4</v>
      </c>
      <c r="H2060" s="118">
        <f t="shared" si="332"/>
        <v>2029</v>
      </c>
      <c r="I2060" s="125">
        <f t="shared" si="329"/>
        <v>47222</v>
      </c>
      <c r="J2060" s="118">
        <f t="shared" si="333"/>
        <v>7</v>
      </c>
      <c r="K2060" s="118" t="str">
        <f t="shared" si="330"/>
        <v>SÁBADO</v>
      </c>
      <c r="L2060" s="124">
        <f t="shared" si="334"/>
        <v>1</v>
      </c>
    </row>
    <row r="2061" spans="5:12" x14ac:dyDescent="0.2">
      <c r="E2061" s="116">
        <f t="shared" si="331"/>
        <v>2057</v>
      </c>
      <c r="F2061" s="116">
        <f t="shared" si="327"/>
        <v>15</v>
      </c>
      <c r="G2061" s="118">
        <f t="shared" si="328"/>
        <v>4</v>
      </c>
      <c r="H2061" s="118">
        <f t="shared" si="332"/>
        <v>2029</v>
      </c>
      <c r="I2061" s="125">
        <f t="shared" si="329"/>
        <v>47223</v>
      </c>
      <c r="J2061" s="118">
        <f t="shared" si="333"/>
        <v>1</v>
      </c>
      <c r="K2061" s="118" t="str">
        <f t="shared" si="330"/>
        <v>DOMINGO</v>
      </c>
      <c r="L2061" s="124">
        <f t="shared" si="334"/>
        <v>0</v>
      </c>
    </row>
    <row r="2062" spans="5:12" x14ac:dyDescent="0.2">
      <c r="E2062" s="116">
        <f t="shared" si="331"/>
        <v>2058</v>
      </c>
      <c r="F2062" s="116">
        <f t="shared" si="327"/>
        <v>16</v>
      </c>
      <c r="G2062" s="118">
        <f t="shared" si="328"/>
        <v>4</v>
      </c>
      <c r="H2062" s="118">
        <f t="shared" si="332"/>
        <v>2029</v>
      </c>
      <c r="I2062" s="125">
        <f t="shared" si="329"/>
        <v>47224</v>
      </c>
      <c r="J2062" s="118">
        <f t="shared" si="333"/>
        <v>2</v>
      </c>
      <c r="K2062" s="118" t="str">
        <f t="shared" si="330"/>
        <v>2ª-feira</v>
      </c>
      <c r="L2062" s="124">
        <f t="shared" si="334"/>
        <v>0</v>
      </c>
    </row>
    <row r="2063" spans="5:12" x14ac:dyDescent="0.2">
      <c r="E2063" s="116">
        <f t="shared" si="331"/>
        <v>2059</v>
      </c>
      <c r="F2063" s="116">
        <f t="shared" si="327"/>
        <v>17</v>
      </c>
      <c r="G2063" s="118">
        <f t="shared" si="328"/>
        <v>4</v>
      </c>
      <c r="H2063" s="118">
        <f t="shared" si="332"/>
        <v>2029</v>
      </c>
      <c r="I2063" s="125">
        <f t="shared" si="329"/>
        <v>47225</v>
      </c>
      <c r="J2063" s="118">
        <f t="shared" si="333"/>
        <v>3</v>
      </c>
      <c r="K2063" s="118" t="str">
        <f t="shared" si="330"/>
        <v>3ª-feira</v>
      </c>
      <c r="L2063" s="124">
        <f t="shared" si="334"/>
        <v>0</v>
      </c>
    </row>
    <row r="2064" spans="5:12" x14ac:dyDescent="0.2">
      <c r="E2064" s="116">
        <f t="shared" si="331"/>
        <v>2060</v>
      </c>
      <c r="F2064" s="116">
        <f t="shared" si="327"/>
        <v>18</v>
      </c>
      <c r="G2064" s="118">
        <f t="shared" si="328"/>
        <v>4</v>
      </c>
      <c r="H2064" s="118">
        <f t="shared" si="332"/>
        <v>2029</v>
      </c>
      <c r="I2064" s="125">
        <f t="shared" si="329"/>
        <v>47226</v>
      </c>
      <c r="J2064" s="118">
        <f t="shared" si="333"/>
        <v>4</v>
      </c>
      <c r="K2064" s="118" t="str">
        <f t="shared" si="330"/>
        <v>4ª-feira</v>
      </c>
      <c r="L2064" s="124">
        <f t="shared" si="334"/>
        <v>0</v>
      </c>
    </row>
    <row r="2065" spans="5:12" x14ac:dyDescent="0.2">
      <c r="E2065" s="116">
        <f t="shared" si="331"/>
        <v>2061</v>
      </c>
      <c r="F2065" s="116">
        <f t="shared" si="327"/>
        <v>19</v>
      </c>
      <c r="G2065" s="118">
        <f t="shared" si="328"/>
        <v>4</v>
      </c>
      <c r="H2065" s="118">
        <f t="shared" si="332"/>
        <v>2029</v>
      </c>
      <c r="I2065" s="125">
        <f t="shared" si="329"/>
        <v>47227</v>
      </c>
      <c r="J2065" s="118">
        <f t="shared" si="333"/>
        <v>5</v>
      </c>
      <c r="K2065" s="118" t="str">
        <f t="shared" si="330"/>
        <v>5ª-feira</v>
      </c>
      <c r="L2065" s="124">
        <f t="shared" si="334"/>
        <v>0</v>
      </c>
    </row>
    <row r="2066" spans="5:12" x14ac:dyDescent="0.2">
      <c r="E2066" s="116">
        <f t="shared" si="331"/>
        <v>2062</v>
      </c>
      <c r="F2066" s="116">
        <f t="shared" si="327"/>
        <v>20</v>
      </c>
      <c r="G2066" s="118">
        <f t="shared" si="328"/>
        <v>4</v>
      </c>
      <c r="H2066" s="118">
        <f t="shared" si="332"/>
        <v>2029</v>
      </c>
      <c r="I2066" s="125">
        <f t="shared" si="329"/>
        <v>47228</v>
      </c>
      <c r="J2066" s="118">
        <f t="shared" si="333"/>
        <v>6</v>
      </c>
      <c r="K2066" s="118" t="str">
        <f t="shared" si="330"/>
        <v>6ª-feira</v>
      </c>
      <c r="L2066" s="124">
        <f t="shared" si="334"/>
        <v>2</v>
      </c>
    </row>
    <row r="2067" spans="5:12" x14ac:dyDescent="0.2">
      <c r="E2067" s="116">
        <f t="shared" si="331"/>
        <v>2063</v>
      </c>
      <c r="F2067" s="116">
        <f t="shared" si="327"/>
        <v>21</v>
      </c>
      <c r="G2067" s="118">
        <f t="shared" si="328"/>
        <v>4</v>
      </c>
      <c r="H2067" s="118">
        <f t="shared" si="332"/>
        <v>2029</v>
      </c>
      <c r="I2067" s="125">
        <f t="shared" si="329"/>
        <v>47229</v>
      </c>
      <c r="J2067" s="118">
        <f t="shared" si="333"/>
        <v>7</v>
      </c>
      <c r="K2067" s="118" t="str">
        <f t="shared" si="330"/>
        <v>SÁBADO</v>
      </c>
      <c r="L2067" s="124">
        <f t="shared" si="334"/>
        <v>1</v>
      </c>
    </row>
    <row r="2068" spans="5:12" x14ac:dyDescent="0.2">
      <c r="E2068" s="116">
        <f t="shared" si="331"/>
        <v>2064</v>
      </c>
      <c r="F2068" s="116">
        <f t="shared" si="327"/>
        <v>22</v>
      </c>
      <c r="G2068" s="118">
        <f t="shared" si="328"/>
        <v>4</v>
      </c>
      <c r="H2068" s="118">
        <f t="shared" si="332"/>
        <v>2029</v>
      </c>
      <c r="I2068" s="125">
        <f t="shared" si="329"/>
        <v>47230</v>
      </c>
      <c r="J2068" s="118">
        <f t="shared" si="333"/>
        <v>1</v>
      </c>
      <c r="K2068" s="118" t="str">
        <f t="shared" si="330"/>
        <v>DOMINGO</v>
      </c>
      <c r="L2068" s="124">
        <f t="shared" si="334"/>
        <v>0</v>
      </c>
    </row>
    <row r="2069" spans="5:12" x14ac:dyDescent="0.2">
      <c r="E2069" s="116">
        <f t="shared" si="331"/>
        <v>2065</v>
      </c>
      <c r="F2069" s="116">
        <f t="shared" si="327"/>
        <v>23</v>
      </c>
      <c r="G2069" s="118">
        <f t="shared" si="328"/>
        <v>4</v>
      </c>
      <c r="H2069" s="118">
        <f t="shared" si="332"/>
        <v>2029</v>
      </c>
      <c r="I2069" s="125">
        <f t="shared" si="329"/>
        <v>47231</v>
      </c>
      <c r="J2069" s="118">
        <f t="shared" si="333"/>
        <v>2</v>
      </c>
      <c r="K2069" s="118" t="str">
        <f t="shared" si="330"/>
        <v>2ª-feira</v>
      </c>
      <c r="L2069" s="124">
        <f t="shared" si="334"/>
        <v>0</v>
      </c>
    </row>
    <row r="2070" spans="5:12" x14ac:dyDescent="0.2">
      <c r="E2070" s="116">
        <f t="shared" si="331"/>
        <v>2066</v>
      </c>
      <c r="F2070" s="116">
        <f t="shared" ref="F2070:F2133" si="335">DAY(I2070)</f>
        <v>24</v>
      </c>
      <c r="G2070" s="118">
        <f t="shared" ref="G2070:G2133" si="336">MONTH(I2070)</f>
        <v>4</v>
      </c>
      <c r="H2070" s="118">
        <f t="shared" si="332"/>
        <v>2029</v>
      </c>
      <c r="I2070" s="125">
        <f t="shared" ref="I2070:I2133" si="337">I2069+1</f>
        <v>47232</v>
      </c>
      <c r="J2070" s="118">
        <f t="shared" si="333"/>
        <v>3</v>
      </c>
      <c r="K2070" s="118" t="str">
        <f t="shared" si="330"/>
        <v>3ª-feira</v>
      </c>
      <c r="L2070" s="124">
        <f t="shared" si="334"/>
        <v>0</v>
      </c>
    </row>
    <row r="2071" spans="5:12" x14ac:dyDescent="0.2">
      <c r="E2071" s="116">
        <f t="shared" si="331"/>
        <v>2067</v>
      </c>
      <c r="F2071" s="116">
        <f t="shared" si="335"/>
        <v>25</v>
      </c>
      <c r="G2071" s="118">
        <f t="shared" si="336"/>
        <v>4</v>
      </c>
      <c r="H2071" s="118">
        <f t="shared" si="332"/>
        <v>2029</v>
      </c>
      <c r="I2071" s="125">
        <f t="shared" si="337"/>
        <v>47233</v>
      </c>
      <c r="J2071" s="118">
        <f t="shared" si="333"/>
        <v>4</v>
      </c>
      <c r="K2071" s="118" t="str">
        <f t="shared" si="330"/>
        <v>4ª-feira</v>
      </c>
      <c r="L2071" s="124">
        <f t="shared" si="334"/>
        <v>0</v>
      </c>
    </row>
    <row r="2072" spans="5:12" x14ac:dyDescent="0.2">
      <c r="E2072" s="116">
        <f t="shared" si="331"/>
        <v>2068</v>
      </c>
      <c r="F2072" s="116">
        <f t="shared" si="335"/>
        <v>26</v>
      </c>
      <c r="G2072" s="118">
        <f t="shared" si="336"/>
        <v>4</v>
      </c>
      <c r="H2072" s="118">
        <f t="shared" si="332"/>
        <v>2029</v>
      </c>
      <c r="I2072" s="125">
        <f t="shared" si="337"/>
        <v>47234</v>
      </c>
      <c r="J2072" s="118">
        <f t="shared" si="333"/>
        <v>5</v>
      </c>
      <c r="K2072" s="118" t="str">
        <f t="shared" si="330"/>
        <v>5ª-feira</v>
      </c>
      <c r="L2072" s="124">
        <f t="shared" si="334"/>
        <v>0</v>
      </c>
    </row>
    <row r="2073" spans="5:12" x14ac:dyDescent="0.2">
      <c r="E2073" s="116">
        <f t="shared" si="331"/>
        <v>2069</v>
      </c>
      <c r="F2073" s="116">
        <f t="shared" si="335"/>
        <v>27</v>
      </c>
      <c r="G2073" s="118">
        <f t="shared" si="336"/>
        <v>4</v>
      </c>
      <c r="H2073" s="118">
        <f t="shared" si="332"/>
        <v>2029</v>
      </c>
      <c r="I2073" s="125">
        <f t="shared" si="337"/>
        <v>47235</v>
      </c>
      <c r="J2073" s="118">
        <f t="shared" si="333"/>
        <v>6</v>
      </c>
      <c r="K2073" s="118" t="str">
        <f t="shared" si="330"/>
        <v>6ª-feira</v>
      </c>
      <c r="L2073" s="124">
        <f t="shared" si="334"/>
        <v>2</v>
      </c>
    </row>
    <row r="2074" spans="5:12" x14ac:dyDescent="0.2">
      <c r="E2074" s="116">
        <f t="shared" si="331"/>
        <v>2070</v>
      </c>
      <c r="F2074" s="116">
        <f t="shared" si="335"/>
        <v>28</v>
      </c>
      <c r="G2074" s="118">
        <f t="shared" si="336"/>
        <v>4</v>
      </c>
      <c r="H2074" s="118">
        <f t="shared" si="332"/>
        <v>2029</v>
      </c>
      <c r="I2074" s="125">
        <f t="shared" si="337"/>
        <v>47236</v>
      </c>
      <c r="J2074" s="118">
        <f t="shared" si="333"/>
        <v>7</v>
      </c>
      <c r="K2074" s="118" t="str">
        <f t="shared" si="330"/>
        <v>SÁBADO</v>
      </c>
      <c r="L2074" s="124">
        <f t="shared" si="334"/>
        <v>1</v>
      </c>
    </row>
    <row r="2075" spans="5:12" x14ac:dyDescent="0.2">
      <c r="E2075" s="116">
        <f t="shared" si="331"/>
        <v>2071</v>
      </c>
      <c r="F2075" s="116">
        <f t="shared" si="335"/>
        <v>29</v>
      </c>
      <c r="G2075" s="118">
        <f t="shared" si="336"/>
        <v>4</v>
      </c>
      <c r="H2075" s="118">
        <f t="shared" si="332"/>
        <v>2029</v>
      </c>
      <c r="I2075" s="125">
        <f t="shared" si="337"/>
        <v>47237</v>
      </c>
      <c r="J2075" s="118">
        <f t="shared" si="333"/>
        <v>1</v>
      </c>
      <c r="K2075" s="118" t="str">
        <f t="shared" si="330"/>
        <v>DOMINGO</v>
      </c>
      <c r="L2075" s="124">
        <f t="shared" si="334"/>
        <v>0</v>
      </c>
    </row>
    <row r="2076" spans="5:12" x14ac:dyDescent="0.2">
      <c r="E2076" s="116">
        <f t="shared" si="331"/>
        <v>2072</v>
      </c>
      <c r="F2076" s="116">
        <f t="shared" si="335"/>
        <v>30</v>
      </c>
      <c r="G2076" s="118">
        <f t="shared" si="336"/>
        <v>4</v>
      </c>
      <c r="H2076" s="118">
        <f t="shared" si="332"/>
        <v>2029</v>
      </c>
      <c r="I2076" s="125">
        <f t="shared" si="337"/>
        <v>47238</v>
      </c>
      <c r="J2076" s="118">
        <f t="shared" si="333"/>
        <v>2</v>
      </c>
      <c r="K2076" s="118" t="str">
        <f t="shared" si="330"/>
        <v>2ª-feira</v>
      </c>
      <c r="L2076" s="124">
        <f t="shared" si="334"/>
        <v>0</v>
      </c>
    </row>
    <row r="2077" spans="5:12" x14ac:dyDescent="0.2">
      <c r="E2077" s="116">
        <f t="shared" si="331"/>
        <v>2073</v>
      </c>
      <c r="F2077" s="116">
        <f t="shared" si="335"/>
        <v>1</v>
      </c>
      <c r="G2077" s="118">
        <f t="shared" si="336"/>
        <v>5</v>
      </c>
      <c r="H2077" s="118">
        <f t="shared" si="332"/>
        <v>2029</v>
      </c>
      <c r="I2077" s="125">
        <f t="shared" si="337"/>
        <v>47239</v>
      </c>
      <c r="J2077" s="118">
        <f t="shared" si="333"/>
        <v>3</v>
      </c>
      <c r="K2077" s="118" t="str">
        <f t="shared" si="330"/>
        <v>3ª-feira</v>
      </c>
      <c r="L2077" s="124">
        <f t="shared" si="334"/>
        <v>0</v>
      </c>
    </row>
    <row r="2078" spans="5:12" x14ac:dyDescent="0.2">
      <c r="E2078" s="116">
        <f t="shared" si="331"/>
        <v>2074</v>
      </c>
      <c r="F2078" s="116">
        <f t="shared" si="335"/>
        <v>2</v>
      </c>
      <c r="G2078" s="118">
        <f t="shared" si="336"/>
        <v>5</v>
      </c>
      <c r="H2078" s="118">
        <f t="shared" si="332"/>
        <v>2029</v>
      </c>
      <c r="I2078" s="125">
        <f t="shared" si="337"/>
        <v>47240</v>
      </c>
      <c r="J2078" s="118">
        <f t="shared" si="333"/>
        <v>4</v>
      </c>
      <c r="K2078" s="118" t="str">
        <f t="shared" si="330"/>
        <v>4ª-feira</v>
      </c>
      <c r="L2078" s="124">
        <f t="shared" si="334"/>
        <v>0</v>
      </c>
    </row>
    <row r="2079" spans="5:12" x14ac:dyDescent="0.2">
      <c r="E2079" s="116">
        <f t="shared" si="331"/>
        <v>2075</v>
      </c>
      <c r="F2079" s="116">
        <f t="shared" si="335"/>
        <v>3</v>
      </c>
      <c r="G2079" s="118">
        <f t="shared" si="336"/>
        <v>5</v>
      </c>
      <c r="H2079" s="118">
        <f t="shared" si="332"/>
        <v>2029</v>
      </c>
      <c r="I2079" s="125">
        <f t="shared" si="337"/>
        <v>47241</v>
      </c>
      <c r="J2079" s="118">
        <f t="shared" si="333"/>
        <v>5</v>
      </c>
      <c r="K2079" s="118" t="str">
        <f t="shared" si="330"/>
        <v>5ª-feira</v>
      </c>
      <c r="L2079" s="124">
        <f t="shared" si="334"/>
        <v>0</v>
      </c>
    </row>
    <row r="2080" spans="5:12" x14ac:dyDescent="0.2">
      <c r="E2080" s="116">
        <f t="shared" si="331"/>
        <v>2076</v>
      </c>
      <c r="F2080" s="116">
        <f t="shared" si="335"/>
        <v>4</v>
      </c>
      <c r="G2080" s="118">
        <f t="shared" si="336"/>
        <v>5</v>
      </c>
      <c r="H2080" s="118">
        <f t="shared" si="332"/>
        <v>2029</v>
      </c>
      <c r="I2080" s="125">
        <f t="shared" si="337"/>
        <v>47242</v>
      </c>
      <c r="J2080" s="118">
        <f t="shared" si="333"/>
        <v>6</v>
      </c>
      <c r="K2080" s="118" t="str">
        <f t="shared" si="330"/>
        <v>6ª-feira</v>
      </c>
      <c r="L2080" s="124">
        <f t="shared" si="334"/>
        <v>2</v>
      </c>
    </row>
    <row r="2081" spans="5:12" x14ac:dyDescent="0.2">
      <c r="E2081" s="116">
        <f t="shared" si="331"/>
        <v>2077</v>
      </c>
      <c r="F2081" s="116">
        <f t="shared" si="335"/>
        <v>5</v>
      </c>
      <c r="G2081" s="118">
        <f t="shared" si="336"/>
        <v>5</v>
      </c>
      <c r="H2081" s="118">
        <f t="shared" si="332"/>
        <v>2029</v>
      </c>
      <c r="I2081" s="125">
        <f t="shared" si="337"/>
        <v>47243</v>
      </c>
      <c r="J2081" s="118">
        <f t="shared" si="333"/>
        <v>7</v>
      </c>
      <c r="K2081" s="118" t="str">
        <f t="shared" si="330"/>
        <v>SÁBADO</v>
      </c>
      <c r="L2081" s="124">
        <f t="shared" si="334"/>
        <v>1</v>
      </c>
    </row>
    <row r="2082" spans="5:12" x14ac:dyDescent="0.2">
      <c r="E2082" s="116">
        <f t="shared" si="331"/>
        <v>2078</v>
      </c>
      <c r="F2082" s="116">
        <f t="shared" si="335"/>
        <v>6</v>
      </c>
      <c r="G2082" s="118">
        <f t="shared" si="336"/>
        <v>5</v>
      </c>
      <c r="H2082" s="118">
        <f t="shared" si="332"/>
        <v>2029</v>
      </c>
      <c r="I2082" s="125">
        <f t="shared" si="337"/>
        <v>47244</v>
      </c>
      <c r="J2082" s="118">
        <f t="shared" si="333"/>
        <v>1</v>
      </c>
      <c r="K2082" s="118" t="str">
        <f t="shared" si="330"/>
        <v>DOMINGO</v>
      </c>
      <c r="L2082" s="124">
        <f t="shared" si="334"/>
        <v>0</v>
      </c>
    </row>
    <row r="2083" spans="5:12" x14ac:dyDescent="0.2">
      <c r="E2083" s="116">
        <f t="shared" si="331"/>
        <v>2079</v>
      </c>
      <c r="F2083" s="116">
        <f t="shared" si="335"/>
        <v>7</v>
      </c>
      <c r="G2083" s="118">
        <f t="shared" si="336"/>
        <v>5</v>
      </c>
      <c r="H2083" s="118">
        <f t="shared" si="332"/>
        <v>2029</v>
      </c>
      <c r="I2083" s="125">
        <f t="shared" si="337"/>
        <v>47245</v>
      </c>
      <c r="J2083" s="118">
        <f t="shared" si="333"/>
        <v>2</v>
      </c>
      <c r="K2083" s="118" t="str">
        <f t="shared" si="330"/>
        <v>2ª-feira</v>
      </c>
      <c r="L2083" s="124">
        <f t="shared" si="334"/>
        <v>0</v>
      </c>
    </row>
    <row r="2084" spans="5:12" x14ac:dyDescent="0.2">
      <c r="E2084" s="116">
        <f t="shared" si="331"/>
        <v>2080</v>
      </c>
      <c r="F2084" s="116">
        <f t="shared" si="335"/>
        <v>8</v>
      </c>
      <c r="G2084" s="118">
        <f t="shared" si="336"/>
        <v>5</v>
      </c>
      <c r="H2084" s="118">
        <f t="shared" si="332"/>
        <v>2029</v>
      </c>
      <c r="I2084" s="125">
        <f t="shared" si="337"/>
        <v>47246</v>
      </c>
      <c r="J2084" s="118">
        <f t="shared" si="333"/>
        <v>3</v>
      </c>
      <c r="K2084" s="118" t="str">
        <f t="shared" si="330"/>
        <v>3ª-feira</v>
      </c>
      <c r="L2084" s="124">
        <f t="shared" si="334"/>
        <v>0</v>
      </c>
    </row>
    <row r="2085" spans="5:12" x14ac:dyDescent="0.2">
      <c r="E2085" s="116">
        <f t="shared" si="331"/>
        <v>2081</v>
      </c>
      <c r="F2085" s="116">
        <f t="shared" si="335"/>
        <v>9</v>
      </c>
      <c r="G2085" s="118">
        <f t="shared" si="336"/>
        <v>5</v>
      </c>
      <c r="H2085" s="118">
        <f t="shared" si="332"/>
        <v>2029</v>
      </c>
      <c r="I2085" s="125">
        <f t="shared" si="337"/>
        <v>47247</v>
      </c>
      <c r="J2085" s="118">
        <f t="shared" si="333"/>
        <v>4</v>
      </c>
      <c r="K2085" s="118" t="str">
        <f t="shared" si="330"/>
        <v>4ª-feira</v>
      </c>
      <c r="L2085" s="124">
        <f t="shared" si="334"/>
        <v>0</v>
      </c>
    </row>
    <row r="2086" spans="5:12" x14ac:dyDescent="0.2">
      <c r="E2086" s="116">
        <f t="shared" si="331"/>
        <v>2082</v>
      </c>
      <c r="F2086" s="116">
        <f t="shared" si="335"/>
        <v>10</v>
      </c>
      <c r="G2086" s="118">
        <f t="shared" si="336"/>
        <v>5</v>
      </c>
      <c r="H2086" s="118">
        <f t="shared" si="332"/>
        <v>2029</v>
      </c>
      <c r="I2086" s="125">
        <f t="shared" si="337"/>
        <v>47248</v>
      </c>
      <c r="J2086" s="118">
        <f t="shared" si="333"/>
        <v>5</v>
      </c>
      <c r="K2086" s="118" t="str">
        <f t="shared" si="330"/>
        <v>5ª-feira</v>
      </c>
      <c r="L2086" s="124">
        <f t="shared" si="334"/>
        <v>0</v>
      </c>
    </row>
    <row r="2087" spans="5:12" x14ac:dyDescent="0.2">
      <c r="E2087" s="116">
        <f t="shared" si="331"/>
        <v>2083</v>
      </c>
      <c r="F2087" s="116">
        <f t="shared" si="335"/>
        <v>11</v>
      </c>
      <c r="G2087" s="118">
        <f t="shared" si="336"/>
        <v>5</v>
      </c>
      <c r="H2087" s="118">
        <f t="shared" si="332"/>
        <v>2029</v>
      </c>
      <c r="I2087" s="125">
        <f t="shared" si="337"/>
        <v>47249</v>
      </c>
      <c r="J2087" s="118">
        <f t="shared" si="333"/>
        <v>6</v>
      </c>
      <c r="K2087" s="118" t="str">
        <f t="shared" si="330"/>
        <v>6ª-feira</v>
      </c>
      <c r="L2087" s="124">
        <f t="shared" si="334"/>
        <v>2</v>
      </c>
    </row>
    <row r="2088" spans="5:12" x14ac:dyDescent="0.2">
      <c r="E2088" s="116">
        <f t="shared" si="331"/>
        <v>2084</v>
      </c>
      <c r="F2088" s="116">
        <f t="shared" si="335"/>
        <v>12</v>
      </c>
      <c r="G2088" s="118">
        <f t="shared" si="336"/>
        <v>5</v>
      </c>
      <c r="H2088" s="118">
        <f t="shared" si="332"/>
        <v>2029</v>
      </c>
      <c r="I2088" s="125">
        <f t="shared" si="337"/>
        <v>47250</v>
      </c>
      <c r="J2088" s="118">
        <f t="shared" si="333"/>
        <v>7</v>
      </c>
      <c r="K2088" s="118" t="str">
        <f t="shared" si="330"/>
        <v>SÁBADO</v>
      </c>
      <c r="L2088" s="124">
        <f t="shared" si="334"/>
        <v>1</v>
      </c>
    </row>
    <row r="2089" spans="5:12" x14ac:dyDescent="0.2">
      <c r="E2089" s="116">
        <f t="shared" si="331"/>
        <v>2085</v>
      </c>
      <c r="F2089" s="116">
        <f t="shared" si="335"/>
        <v>13</v>
      </c>
      <c r="G2089" s="118">
        <f t="shared" si="336"/>
        <v>5</v>
      </c>
      <c r="H2089" s="118">
        <f t="shared" si="332"/>
        <v>2029</v>
      </c>
      <c r="I2089" s="125">
        <f t="shared" si="337"/>
        <v>47251</v>
      </c>
      <c r="J2089" s="118">
        <f t="shared" si="333"/>
        <v>1</v>
      </c>
      <c r="K2089" s="118" t="str">
        <f t="shared" si="330"/>
        <v>DOMINGO</v>
      </c>
      <c r="L2089" s="124">
        <f t="shared" si="334"/>
        <v>0</v>
      </c>
    </row>
    <row r="2090" spans="5:12" x14ac:dyDescent="0.2">
      <c r="E2090" s="116">
        <f t="shared" si="331"/>
        <v>2086</v>
      </c>
      <c r="F2090" s="116">
        <f t="shared" si="335"/>
        <v>14</v>
      </c>
      <c r="G2090" s="118">
        <f t="shared" si="336"/>
        <v>5</v>
      </c>
      <c r="H2090" s="118">
        <f t="shared" si="332"/>
        <v>2029</v>
      </c>
      <c r="I2090" s="125">
        <f t="shared" si="337"/>
        <v>47252</v>
      </c>
      <c r="J2090" s="118">
        <f t="shared" si="333"/>
        <v>2</v>
      </c>
      <c r="K2090" s="118" t="str">
        <f t="shared" si="330"/>
        <v>2ª-feira</v>
      </c>
      <c r="L2090" s="124">
        <f t="shared" si="334"/>
        <v>0</v>
      </c>
    </row>
    <row r="2091" spans="5:12" x14ac:dyDescent="0.2">
      <c r="E2091" s="116">
        <f t="shared" si="331"/>
        <v>2087</v>
      </c>
      <c r="F2091" s="116">
        <f t="shared" si="335"/>
        <v>15</v>
      </c>
      <c r="G2091" s="118">
        <f t="shared" si="336"/>
        <v>5</v>
      </c>
      <c r="H2091" s="118">
        <f t="shared" si="332"/>
        <v>2029</v>
      </c>
      <c r="I2091" s="125">
        <f t="shared" si="337"/>
        <v>47253</v>
      </c>
      <c r="J2091" s="118">
        <f t="shared" si="333"/>
        <v>3</v>
      </c>
      <c r="K2091" s="118" t="str">
        <f t="shared" si="330"/>
        <v>3ª-feira</v>
      </c>
      <c r="L2091" s="124">
        <f t="shared" si="334"/>
        <v>0</v>
      </c>
    </row>
    <row r="2092" spans="5:12" x14ac:dyDescent="0.2">
      <c r="E2092" s="116">
        <f t="shared" si="331"/>
        <v>2088</v>
      </c>
      <c r="F2092" s="116">
        <f t="shared" si="335"/>
        <v>16</v>
      </c>
      <c r="G2092" s="118">
        <f t="shared" si="336"/>
        <v>5</v>
      </c>
      <c r="H2092" s="118">
        <f t="shared" si="332"/>
        <v>2029</v>
      </c>
      <c r="I2092" s="125">
        <f t="shared" si="337"/>
        <v>47254</v>
      </c>
      <c r="J2092" s="118">
        <f t="shared" si="333"/>
        <v>4</v>
      </c>
      <c r="K2092" s="118" t="str">
        <f t="shared" si="330"/>
        <v>4ª-feira</v>
      </c>
      <c r="L2092" s="124">
        <f t="shared" si="334"/>
        <v>0</v>
      </c>
    </row>
    <row r="2093" spans="5:12" x14ac:dyDescent="0.2">
      <c r="E2093" s="116">
        <f t="shared" si="331"/>
        <v>2089</v>
      </c>
      <c r="F2093" s="116">
        <f t="shared" si="335"/>
        <v>17</v>
      </c>
      <c r="G2093" s="118">
        <f t="shared" si="336"/>
        <v>5</v>
      </c>
      <c r="H2093" s="118">
        <f t="shared" si="332"/>
        <v>2029</v>
      </c>
      <c r="I2093" s="125">
        <f t="shared" si="337"/>
        <v>47255</v>
      </c>
      <c r="J2093" s="118">
        <f t="shared" si="333"/>
        <v>5</v>
      </c>
      <c r="K2093" s="118" t="str">
        <f t="shared" si="330"/>
        <v>5ª-feira</v>
      </c>
      <c r="L2093" s="124">
        <f t="shared" si="334"/>
        <v>0</v>
      </c>
    </row>
    <row r="2094" spans="5:12" x14ac:dyDescent="0.2">
      <c r="E2094" s="116">
        <f t="shared" si="331"/>
        <v>2090</v>
      </c>
      <c r="F2094" s="116">
        <f t="shared" si="335"/>
        <v>18</v>
      </c>
      <c r="G2094" s="118">
        <f t="shared" si="336"/>
        <v>5</v>
      </c>
      <c r="H2094" s="118">
        <f t="shared" si="332"/>
        <v>2029</v>
      </c>
      <c r="I2094" s="125">
        <f t="shared" si="337"/>
        <v>47256</v>
      </c>
      <c r="J2094" s="118">
        <f t="shared" si="333"/>
        <v>6</v>
      </c>
      <c r="K2094" s="118" t="str">
        <f t="shared" si="330"/>
        <v>6ª-feira</v>
      </c>
      <c r="L2094" s="124">
        <f t="shared" si="334"/>
        <v>2</v>
      </c>
    </row>
    <row r="2095" spans="5:12" x14ac:dyDescent="0.2">
      <c r="E2095" s="116">
        <f t="shared" si="331"/>
        <v>2091</v>
      </c>
      <c r="F2095" s="116">
        <f t="shared" si="335"/>
        <v>19</v>
      </c>
      <c r="G2095" s="118">
        <f t="shared" si="336"/>
        <v>5</v>
      </c>
      <c r="H2095" s="118">
        <f t="shared" si="332"/>
        <v>2029</v>
      </c>
      <c r="I2095" s="125">
        <f t="shared" si="337"/>
        <v>47257</v>
      </c>
      <c r="J2095" s="118">
        <f t="shared" si="333"/>
        <v>7</v>
      </c>
      <c r="K2095" s="118" t="str">
        <f t="shared" si="330"/>
        <v>SÁBADO</v>
      </c>
      <c r="L2095" s="124">
        <f t="shared" si="334"/>
        <v>1</v>
      </c>
    </row>
    <row r="2096" spans="5:12" x14ac:dyDescent="0.2">
      <c r="E2096" s="116">
        <f t="shared" si="331"/>
        <v>2092</v>
      </c>
      <c r="F2096" s="116">
        <f t="shared" si="335"/>
        <v>20</v>
      </c>
      <c r="G2096" s="118">
        <f t="shared" si="336"/>
        <v>5</v>
      </c>
      <c r="H2096" s="118">
        <f t="shared" si="332"/>
        <v>2029</v>
      </c>
      <c r="I2096" s="125">
        <f t="shared" si="337"/>
        <v>47258</v>
      </c>
      <c r="J2096" s="118">
        <f t="shared" si="333"/>
        <v>1</v>
      </c>
      <c r="K2096" s="118" t="str">
        <f t="shared" si="330"/>
        <v>DOMINGO</v>
      </c>
      <c r="L2096" s="124">
        <f t="shared" si="334"/>
        <v>0</v>
      </c>
    </row>
    <row r="2097" spans="5:12" x14ac:dyDescent="0.2">
      <c r="E2097" s="116">
        <f t="shared" si="331"/>
        <v>2093</v>
      </c>
      <c r="F2097" s="116">
        <f t="shared" si="335"/>
        <v>21</v>
      </c>
      <c r="G2097" s="118">
        <f t="shared" si="336"/>
        <v>5</v>
      </c>
      <c r="H2097" s="118">
        <f t="shared" si="332"/>
        <v>2029</v>
      </c>
      <c r="I2097" s="125">
        <f t="shared" si="337"/>
        <v>47259</v>
      </c>
      <c r="J2097" s="118">
        <f t="shared" si="333"/>
        <v>2</v>
      </c>
      <c r="K2097" s="118" t="str">
        <f t="shared" si="330"/>
        <v>2ª-feira</v>
      </c>
      <c r="L2097" s="124">
        <f t="shared" si="334"/>
        <v>0</v>
      </c>
    </row>
    <row r="2098" spans="5:12" x14ac:dyDescent="0.2">
      <c r="E2098" s="116">
        <f t="shared" si="331"/>
        <v>2094</v>
      </c>
      <c r="F2098" s="116">
        <f t="shared" si="335"/>
        <v>22</v>
      </c>
      <c r="G2098" s="118">
        <f t="shared" si="336"/>
        <v>5</v>
      </c>
      <c r="H2098" s="118">
        <f t="shared" si="332"/>
        <v>2029</v>
      </c>
      <c r="I2098" s="125">
        <f t="shared" si="337"/>
        <v>47260</v>
      </c>
      <c r="J2098" s="118">
        <f t="shared" si="333"/>
        <v>3</v>
      </c>
      <c r="K2098" s="118" t="str">
        <f t="shared" si="330"/>
        <v>3ª-feira</v>
      </c>
      <c r="L2098" s="124">
        <f t="shared" si="334"/>
        <v>0</v>
      </c>
    </row>
    <row r="2099" spans="5:12" x14ac:dyDescent="0.2">
      <c r="E2099" s="116">
        <f t="shared" si="331"/>
        <v>2095</v>
      </c>
      <c r="F2099" s="116">
        <f t="shared" si="335"/>
        <v>23</v>
      </c>
      <c r="G2099" s="118">
        <f t="shared" si="336"/>
        <v>5</v>
      </c>
      <c r="H2099" s="118">
        <f t="shared" si="332"/>
        <v>2029</v>
      </c>
      <c r="I2099" s="125">
        <f t="shared" si="337"/>
        <v>47261</v>
      </c>
      <c r="J2099" s="118">
        <f t="shared" si="333"/>
        <v>4</v>
      </c>
      <c r="K2099" s="118" t="str">
        <f t="shared" si="330"/>
        <v>4ª-feira</v>
      </c>
      <c r="L2099" s="124">
        <f t="shared" si="334"/>
        <v>0</v>
      </c>
    </row>
    <row r="2100" spans="5:12" x14ac:dyDescent="0.2">
      <c r="E2100" s="116">
        <f t="shared" si="331"/>
        <v>2096</v>
      </c>
      <c r="F2100" s="116">
        <f t="shared" si="335"/>
        <v>24</v>
      </c>
      <c r="G2100" s="118">
        <f t="shared" si="336"/>
        <v>5</v>
      </c>
      <c r="H2100" s="118">
        <f t="shared" si="332"/>
        <v>2029</v>
      </c>
      <c r="I2100" s="125">
        <f t="shared" si="337"/>
        <v>47262</v>
      </c>
      <c r="J2100" s="118">
        <f t="shared" si="333"/>
        <v>5</v>
      </c>
      <c r="K2100" s="118" t="str">
        <f t="shared" si="330"/>
        <v>5ª-feira</v>
      </c>
      <c r="L2100" s="124">
        <f t="shared" si="334"/>
        <v>0</v>
      </c>
    </row>
    <row r="2101" spans="5:12" x14ac:dyDescent="0.2">
      <c r="E2101" s="116">
        <f t="shared" si="331"/>
        <v>2097</v>
      </c>
      <c r="F2101" s="116">
        <f t="shared" si="335"/>
        <v>25</v>
      </c>
      <c r="G2101" s="118">
        <f t="shared" si="336"/>
        <v>5</v>
      </c>
      <c r="H2101" s="118">
        <f t="shared" si="332"/>
        <v>2029</v>
      </c>
      <c r="I2101" s="125">
        <f t="shared" si="337"/>
        <v>47263</v>
      </c>
      <c r="J2101" s="118">
        <f t="shared" si="333"/>
        <v>6</v>
      </c>
      <c r="K2101" s="118" t="str">
        <f t="shared" si="330"/>
        <v>6ª-feira</v>
      </c>
      <c r="L2101" s="124">
        <f t="shared" si="334"/>
        <v>2</v>
      </c>
    </row>
    <row r="2102" spans="5:12" x14ac:dyDescent="0.2">
      <c r="E2102" s="116">
        <f t="shared" si="331"/>
        <v>2098</v>
      </c>
      <c r="F2102" s="116">
        <f t="shared" si="335"/>
        <v>26</v>
      </c>
      <c r="G2102" s="118">
        <f t="shared" si="336"/>
        <v>5</v>
      </c>
      <c r="H2102" s="118">
        <f t="shared" si="332"/>
        <v>2029</v>
      </c>
      <c r="I2102" s="125">
        <f t="shared" si="337"/>
        <v>47264</v>
      </c>
      <c r="J2102" s="118">
        <f t="shared" si="333"/>
        <v>7</v>
      </c>
      <c r="K2102" s="118" t="str">
        <f t="shared" si="330"/>
        <v>SÁBADO</v>
      </c>
      <c r="L2102" s="124">
        <f t="shared" si="334"/>
        <v>1</v>
      </c>
    </row>
    <row r="2103" spans="5:12" x14ac:dyDescent="0.2">
      <c r="E2103" s="116">
        <f t="shared" si="331"/>
        <v>2099</v>
      </c>
      <c r="F2103" s="116">
        <f t="shared" si="335"/>
        <v>27</v>
      </c>
      <c r="G2103" s="118">
        <f t="shared" si="336"/>
        <v>5</v>
      </c>
      <c r="H2103" s="118">
        <f t="shared" si="332"/>
        <v>2029</v>
      </c>
      <c r="I2103" s="125">
        <f t="shared" si="337"/>
        <v>47265</v>
      </c>
      <c r="J2103" s="118">
        <f t="shared" si="333"/>
        <v>1</v>
      </c>
      <c r="K2103" s="118" t="str">
        <f t="shared" si="330"/>
        <v>DOMINGO</v>
      </c>
      <c r="L2103" s="124">
        <f t="shared" si="334"/>
        <v>0</v>
      </c>
    </row>
    <row r="2104" spans="5:12" x14ac:dyDescent="0.2">
      <c r="E2104" s="116">
        <f t="shared" si="331"/>
        <v>2100</v>
      </c>
      <c r="F2104" s="116">
        <f t="shared" si="335"/>
        <v>28</v>
      </c>
      <c r="G2104" s="118">
        <f t="shared" si="336"/>
        <v>5</v>
      </c>
      <c r="H2104" s="118">
        <f t="shared" si="332"/>
        <v>2029</v>
      </c>
      <c r="I2104" s="125">
        <f t="shared" si="337"/>
        <v>47266</v>
      </c>
      <c r="J2104" s="118">
        <f t="shared" si="333"/>
        <v>2</v>
      </c>
      <c r="K2104" s="118" t="str">
        <f t="shared" si="330"/>
        <v>2ª-feira</v>
      </c>
      <c r="L2104" s="124">
        <f t="shared" si="334"/>
        <v>0</v>
      </c>
    </row>
    <row r="2105" spans="5:12" x14ac:dyDescent="0.2">
      <c r="E2105" s="116">
        <f t="shared" si="331"/>
        <v>2101</v>
      </c>
      <c r="F2105" s="116">
        <f t="shared" si="335"/>
        <v>29</v>
      </c>
      <c r="G2105" s="118">
        <f t="shared" si="336"/>
        <v>5</v>
      </c>
      <c r="H2105" s="118">
        <f t="shared" si="332"/>
        <v>2029</v>
      </c>
      <c r="I2105" s="125">
        <f t="shared" si="337"/>
        <v>47267</v>
      </c>
      <c r="J2105" s="118">
        <f t="shared" si="333"/>
        <v>3</v>
      </c>
      <c r="K2105" s="118" t="str">
        <f t="shared" si="330"/>
        <v>3ª-feira</v>
      </c>
      <c r="L2105" s="124">
        <f t="shared" si="334"/>
        <v>0</v>
      </c>
    </row>
    <row r="2106" spans="5:12" x14ac:dyDescent="0.2">
      <c r="E2106" s="116">
        <f t="shared" si="331"/>
        <v>2102</v>
      </c>
      <c r="F2106" s="116">
        <f t="shared" si="335"/>
        <v>30</v>
      </c>
      <c r="G2106" s="118">
        <f t="shared" si="336"/>
        <v>5</v>
      </c>
      <c r="H2106" s="118">
        <f t="shared" si="332"/>
        <v>2029</v>
      </c>
      <c r="I2106" s="125">
        <f t="shared" si="337"/>
        <v>47268</v>
      </c>
      <c r="J2106" s="118">
        <f t="shared" si="333"/>
        <v>4</v>
      </c>
      <c r="K2106" s="118" t="str">
        <f t="shared" si="330"/>
        <v>4ª-feira</v>
      </c>
      <c r="L2106" s="124">
        <f t="shared" si="334"/>
        <v>0</v>
      </c>
    </row>
    <row r="2107" spans="5:12" x14ac:dyDescent="0.2">
      <c r="E2107" s="116">
        <f t="shared" si="331"/>
        <v>2103</v>
      </c>
      <c r="F2107" s="116">
        <f t="shared" si="335"/>
        <v>31</v>
      </c>
      <c r="G2107" s="118">
        <f t="shared" si="336"/>
        <v>5</v>
      </c>
      <c r="H2107" s="118">
        <f t="shared" si="332"/>
        <v>2029</v>
      </c>
      <c r="I2107" s="125">
        <f t="shared" si="337"/>
        <v>47269</v>
      </c>
      <c r="J2107" s="118">
        <f t="shared" si="333"/>
        <v>5</v>
      </c>
      <c r="K2107" s="118" t="str">
        <f t="shared" si="330"/>
        <v>5ª-feira</v>
      </c>
      <c r="L2107" s="124">
        <f t="shared" si="334"/>
        <v>0</v>
      </c>
    </row>
    <row r="2108" spans="5:12" x14ac:dyDescent="0.2">
      <c r="E2108" s="116">
        <f t="shared" si="331"/>
        <v>2104</v>
      </c>
      <c r="F2108" s="116">
        <f t="shared" si="335"/>
        <v>1</v>
      </c>
      <c r="G2108" s="118">
        <f t="shared" si="336"/>
        <v>6</v>
      </c>
      <c r="H2108" s="118">
        <f t="shared" si="332"/>
        <v>2029</v>
      </c>
      <c r="I2108" s="125">
        <f t="shared" si="337"/>
        <v>47270</v>
      </c>
      <c r="J2108" s="118">
        <f t="shared" si="333"/>
        <v>6</v>
      </c>
      <c r="K2108" s="118" t="str">
        <f t="shared" si="330"/>
        <v>6ª-feira</v>
      </c>
      <c r="L2108" s="124">
        <f t="shared" si="334"/>
        <v>2</v>
      </c>
    </row>
    <row r="2109" spans="5:12" x14ac:dyDescent="0.2">
      <c r="E2109" s="116">
        <f t="shared" si="331"/>
        <v>2105</v>
      </c>
      <c r="F2109" s="116">
        <f t="shared" si="335"/>
        <v>2</v>
      </c>
      <c r="G2109" s="118">
        <f t="shared" si="336"/>
        <v>6</v>
      </c>
      <c r="H2109" s="118">
        <f t="shared" si="332"/>
        <v>2029</v>
      </c>
      <c r="I2109" s="125">
        <f t="shared" si="337"/>
        <v>47271</v>
      </c>
      <c r="J2109" s="118">
        <f t="shared" si="333"/>
        <v>7</v>
      </c>
      <c r="K2109" s="118" t="str">
        <f t="shared" si="330"/>
        <v>SÁBADO</v>
      </c>
      <c r="L2109" s="124">
        <f t="shared" si="334"/>
        <v>1</v>
      </c>
    </row>
    <row r="2110" spans="5:12" x14ac:dyDescent="0.2">
      <c r="E2110" s="116">
        <f t="shared" si="331"/>
        <v>2106</v>
      </c>
      <c r="F2110" s="116">
        <f t="shared" si="335"/>
        <v>3</v>
      </c>
      <c r="G2110" s="118">
        <f t="shared" si="336"/>
        <v>6</v>
      </c>
      <c r="H2110" s="118">
        <f t="shared" si="332"/>
        <v>2029</v>
      </c>
      <c r="I2110" s="125">
        <f t="shared" si="337"/>
        <v>47272</v>
      </c>
      <c r="J2110" s="118">
        <f t="shared" si="333"/>
        <v>1</v>
      </c>
      <c r="K2110" s="118" t="str">
        <f t="shared" si="330"/>
        <v>DOMINGO</v>
      </c>
      <c r="L2110" s="124">
        <f t="shared" si="334"/>
        <v>0</v>
      </c>
    </row>
    <row r="2111" spans="5:12" x14ac:dyDescent="0.2">
      <c r="E2111" s="116">
        <f t="shared" si="331"/>
        <v>2107</v>
      </c>
      <c r="F2111" s="116">
        <f t="shared" si="335"/>
        <v>4</v>
      </c>
      <c r="G2111" s="118">
        <f t="shared" si="336"/>
        <v>6</v>
      </c>
      <c r="H2111" s="118">
        <f t="shared" si="332"/>
        <v>2029</v>
      </c>
      <c r="I2111" s="125">
        <f t="shared" si="337"/>
        <v>47273</v>
      </c>
      <c r="J2111" s="118">
        <f t="shared" si="333"/>
        <v>2</v>
      </c>
      <c r="K2111" s="118" t="str">
        <f t="shared" si="330"/>
        <v>2ª-feira</v>
      </c>
      <c r="L2111" s="124">
        <f t="shared" si="334"/>
        <v>0</v>
      </c>
    </row>
    <row r="2112" spans="5:12" x14ac:dyDescent="0.2">
      <c r="E2112" s="116">
        <f t="shared" si="331"/>
        <v>2108</v>
      </c>
      <c r="F2112" s="116">
        <f t="shared" si="335"/>
        <v>5</v>
      </c>
      <c r="G2112" s="118">
        <f t="shared" si="336"/>
        <v>6</v>
      </c>
      <c r="H2112" s="118">
        <f t="shared" si="332"/>
        <v>2029</v>
      </c>
      <c r="I2112" s="125">
        <f t="shared" si="337"/>
        <v>47274</v>
      </c>
      <c r="J2112" s="118">
        <f t="shared" si="333"/>
        <v>3</v>
      </c>
      <c r="K2112" s="118" t="str">
        <f t="shared" si="330"/>
        <v>3ª-feira</v>
      </c>
      <c r="L2112" s="124">
        <f t="shared" si="334"/>
        <v>0</v>
      </c>
    </row>
    <row r="2113" spans="5:12" x14ac:dyDescent="0.2">
      <c r="E2113" s="116">
        <f t="shared" si="331"/>
        <v>2109</v>
      </c>
      <c r="F2113" s="116">
        <f t="shared" si="335"/>
        <v>6</v>
      </c>
      <c r="G2113" s="118">
        <f t="shared" si="336"/>
        <v>6</v>
      </c>
      <c r="H2113" s="118">
        <f t="shared" si="332"/>
        <v>2029</v>
      </c>
      <c r="I2113" s="125">
        <f t="shared" si="337"/>
        <v>47275</v>
      </c>
      <c r="J2113" s="118">
        <f t="shared" si="333"/>
        <v>4</v>
      </c>
      <c r="K2113" s="118" t="str">
        <f t="shared" si="330"/>
        <v>4ª-feira</v>
      </c>
      <c r="L2113" s="124">
        <f t="shared" si="334"/>
        <v>0</v>
      </c>
    </row>
    <row r="2114" spans="5:12" x14ac:dyDescent="0.2">
      <c r="E2114" s="116">
        <f t="shared" si="331"/>
        <v>2110</v>
      </c>
      <c r="F2114" s="116">
        <f t="shared" si="335"/>
        <v>7</v>
      </c>
      <c r="G2114" s="118">
        <f t="shared" si="336"/>
        <v>6</v>
      </c>
      <c r="H2114" s="118">
        <f t="shared" si="332"/>
        <v>2029</v>
      </c>
      <c r="I2114" s="125">
        <f t="shared" si="337"/>
        <v>47276</v>
      </c>
      <c r="J2114" s="118">
        <f t="shared" si="333"/>
        <v>5</v>
      </c>
      <c r="K2114" s="118" t="str">
        <f t="shared" si="330"/>
        <v>5ª-feira</v>
      </c>
      <c r="L2114" s="124">
        <f t="shared" si="334"/>
        <v>0</v>
      </c>
    </row>
    <row r="2115" spans="5:12" x14ac:dyDescent="0.2">
      <c r="E2115" s="116">
        <f t="shared" si="331"/>
        <v>2111</v>
      </c>
      <c r="F2115" s="116">
        <f t="shared" si="335"/>
        <v>8</v>
      </c>
      <c r="G2115" s="118">
        <f t="shared" si="336"/>
        <v>6</v>
      </c>
      <c r="H2115" s="118">
        <f t="shared" si="332"/>
        <v>2029</v>
      </c>
      <c r="I2115" s="125">
        <f t="shared" si="337"/>
        <v>47277</v>
      </c>
      <c r="J2115" s="118">
        <f t="shared" si="333"/>
        <v>6</v>
      </c>
      <c r="K2115" s="118" t="str">
        <f t="shared" si="330"/>
        <v>6ª-feira</v>
      </c>
      <c r="L2115" s="124">
        <f t="shared" si="334"/>
        <v>2</v>
      </c>
    </row>
    <row r="2116" spans="5:12" x14ac:dyDescent="0.2">
      <c r="E2116" s="116">
        <f t="shared" si="331"/>
        <v>2112</v>
      </c>
      <c r="F2116" s="116">
        <f t="shared" si="335"/>
        <v>9</v>
      </c>
      <c r="G2116" s="118">
        <f t="shared" si="336"/>
        <v>6</v>
      </c>
      <c r="H2116" s="118">
        <f t="shared" si="332"/>
        <v>2029</v>
      </c>
      <c r="I2116" s="125">
        <f t="shared" si="337"/>
        <v>47278</v>
      </c>
      <c r="J2116" s="118">
        <f t="shared" si="333"/>
        <v>7</v>
      </c>
      <c r="K2116" s="118" t="str">
        <f t="shared" ref="K2116:K2179" si="338">VLOOKUP(J2116,$B$4:$C$10,2,FALSE)</f>
        <v>SÁBADO</v>
      </c>
      <c r="L2116" s="124">
        <f t="shared" si="334"/>
        <v>1</v>
      </c>
    </row>
    <row r="2117" spans="5:12" x14ac:dyDescent="0.2">
      <c r="E2117" s="116">
        <f t="shared" si="331"/>
        <v>2113</v>
      </c>
      <c r="F2117" s="116">
        <f t="shared" si="335"/>
        <v>10</v>
      </c>
      <c r="G2117" s="118">
        <f t="shared" si="336"/>
        <v>6</v>
      </c>
      <c r="H2117" s="118">
        <f t="shared" si="332"/>
        <v>2029</v>
      </c>
      <c r="I2117" s="125">
        <f t="shared" si="337"/>
        <v>47279</v>
      </c>
      <c r="J2117" s="118">
        <f t="shared" si="333"/>
        <v>1</v>
      </c>
      <c r="K2117" s="118" t="str">
        <f t="shared" si="338"/>
        <v>DOMINGO</v>
      </c>
      <c r="L2117" s="124">
        <f t="shared" si="334"/>
        <v>0</v>
      </c>
    </row>
    <row r="2118" spans="5:12" x14ac:dyDescent="0.2">
      <c r="E2118" s="116">
        <f t="shared" ref="E2118:E2181" si="339">E2117+1</f>
        <v>2114</v>
      </c>
      <c r="F2118" s="116">
        <f t="shared" si="335"/>
        <v>11</v>
      </c>
      <c r="G2118" s="118">
        <f t="shared" si="336"/>
        <v>6</v>
      </c>
      <c r="H2118" s="118">
        <f t="shared" ref="H2118:H2181" si="340">YEAR(I2118)</f>
        <v>2029</v>
      </c>
      <c r="I2118" s="125">
        <f t="shared" si="337"/>
        <v>47280</v>
      </c>
      <c r="J2118" s="118">
        <f t="shared" ref="J2118:J2181" si="341">WEEKDAY(I2118)</f>
        <v>2</v>
      </c>
      <c r="K2118" s="118" t="str">
        <f t="shared" si="338"/>
        <v>2ª-feira</v>
      </c>
      <c r="L2118" s="124">
        <f t="shared" si="334"/>
        <v>0</v>
      </c>
    </row>
    <row r="2119" spans="5:12" x14ac:dyDescent="0.2">
      <c r="E2119" s="116">
        <f t="shared" si="339"/>
        <v>2115</v>
      </c>
      <c r="F2119" s="116">
        <f t="shared" si="335"/>
        <v>12</v>
      </c>
      <c r="G2119" s="118">
        <f t="shared" si="336"/>
        <v>6</v>
      </c>
      <c r="H2119" s="118">
        <f t="shared" si="340"/>
        <v>2029</v>
      </c>
      <c r="I2119" s="125">
        <f t="shared" si="337"/>
        <v>47281</v>
      </c>
      <c r="J2119" s="118">
        <f t="shared" si="341"/>
        <v>3</v>
      </c>
      <c r="K2119" s="118" t="str">
        <f t="shared" si="338"/>
        <v>3ª-feira</v>
      </c>
      <c r="L2119" s="124">
        <f t="shared" si="334"/>
        <v>0</v>
      </c>
    </row>
    <row r="2120" spans="5:12" x14ac:dyDescent="0.2">
      <c r="E2120" s="116">
        <f t="shared" si="339"/>
        <v>2116</v>
      </c>
      <c r="F2120" s="116">
        <f t="shared" si="335"/>
        <v>13</v>
      </c>
      <c r="G2120" s="118">
        <f t="shared" si="336"/>
        <v>6</v>
      </c>
      <c r="H2120" s="118">
        <f t="shared" si="340"/>
        <v>2029</v>
      </c>
      <c r="I2120" s="125">
        <f t="shared" si="337"/>
        <v>47282</v>
      </c>
      <c r="J2120" s="118">
        <f t="shared" si="341"/>
        <v>4</v>
      </c>
      <c r="K2120" s="118" t="str">
        <f t="shared" si="338"/>
        <v>4ª-feira</v>
      </c>
      <c r="L2120" s="124">
        <f t="shared" si="334"/>
        <v>0</v>
      </c>
    </row>
    <row r="2121" spans="5:12" x14ac:dyDescent="0.2">
      <c r="E2121" s="116">
        <f t="shared" si="339"/>
        <v>2117</v>
      </c>
      <c r="F2121" s="116">
        <f t="shared" si="335"/>
        <v>14</v>
      </c>
      <c r="G2121" s="118">
        <f t="shared" si="336"/>
        <v>6</v>
      </c>
      <c r="H2121" s="118">
        <f t="shared" si="340"/>
        <v>2029</v>
      </c>
      <c r="I2121" s="125">
        <f t="shared" si="337"/>
        <v>47283</v>
      </c>
      <c r="J2121" s="118">
        <f t="shared" si="341"/>
        <v>5</v>
      </c>
      <c r="K2121" s="118" t="str">
        <f t="shared" si="338"/>
        <v>5ª-feira</v>
      </c>
      <c r="L2121" s="124">
        <f t="shared" ref="L2121:L2184" si="342">IF(J2121=6,2,IF(J2121=7,1,0))</f>
        <v>0</v>
      </c>
    </row>
    <row r="2122" spans="5:12" x14ac:dyDescent="0.2">
      <c r="E2122" s="116">
        <f t="shared" si="339"/>
        <v>2118</v>
      </c>
      <c r="F2122" s="116">
        <f t="shared" si="335"/>
        <v>15</v>
      </c>
      <c r="G2122" s="118">
        <f t="shared" si="336"/>
        <v>6</v>
      </c>
      <c r="H2122" s="118">
        <f t="shared" si="340"/>
        <v>2029</v>
      </c>
      <c r="I2122" s="125">
        <f t="shared" si="337"/>
        <v>47284</v>
      </c>
      <c r="J2122" s="118">
        <f t="shared" si="341"/>
        <v>6</v>
      </c>
      <c r="K2122" s="118" t="str">
        <f t="shared" si="338"/>
        <v>6ª-feira</v>
      </c>
      <c r="L2122" s="124">
        <f t="shared" si="342"/>
        <v>2</v>
      </c>
    </row>
    <row r="2123" spans="5:12" x14ac:dyDescent="0.2">
      <c r="E2123" s="116">
        <f t="shared" si="339"/>
        <v>2119</v>
      </c>
      <c r="F2123" s="116">
        <f t="shared" si="335"/>
        <v>16</v>
      </c>
      <c r="G2123" s="118">
        <f t="shared" si="336"/>
        <v>6</v>
      </c>
      <c r="H2123" s="118">
        <f t="shared" si="340"/>
        <v>2029</v>
      </c>
      <c r="I2123" s="125">
        <f t="shared" si="337"/>
        <v>47285</v>
      </c>
      <c r="J2123" s="118">
        <f t="shared" si="341"/>
        <v>7</v>
      </c>
      <c r="K2123" s="118" t="str">
        <f t="shared" si="338"/>
        <v>SÁBADO</v>
      </c>
      <c r="L2123" s="124">
        <f t="shared" si="342"/>
        <v>1</v>
      </c>
    </row>
    <row r="2124" spans="5:12" x14ac:dyDescent="0.2">
      <c r="E2124" s="116">
        <f t="shared" si="339"/>
        <v>2120</v>
      </c>
      <c r="F2124" s="116">
        <f t="shared" si="335"/>
        <v>17</v>
      </c>
      <c r="G2124" s="118">
        <f t="shared" si="336"/>
        <v>6</v>
      </c>
      <c r="H2124" s="118">
        <f t="shared" si="340"/>
        <v>2029</v>
      </c>
      <c r="I2124" s="125">
        <f t="shared" si="337"/>
        <v>47286</v>
      </c>
      <c r="J2124" s="118">
        <f t="shared" si="341"/>
        <v>1</v>
      </c>
      <c r="K2124" s="118" t="str">
        <f t="shared" si="338"/>
        <v>DOMINGO</v>
      </c>
      <c r="L2124" s="124">
        <f t="shared" si="342"/>
        <v>0</v>
      </c>
    </row>
    <row r="2125" spans="5:12" x14ac:dyDescent="0.2">
      <c r="E2125" s="116">
        <f t="shared" si="339"/>
        <v>2121</v>
      </c>
      <c r="F2125" s="116">
        <f t="shared" si="335"/>
        <v>18</v>
      </c>
      <c r="G2125" s="118">
        <f t="shared" si="336"/>
        <v>6</v>
      </c>
      <c r="H2125" s="118">
        <f t="shared" si="340"/>
        <v>2029</v>
      </c>
      <c r="I2125" s="125">
        <f t="shared" si="337"/>
        <v>47287</v>
      </c>
      <c r="J2125" s="118">
        <f t="shared" si="341"/>
        <v>2</v>
      </c>
      <c r="K2125" s="118" t="str">
        <f t="shared" si="338"/>
        <v>2ª-feira</v>
      </c>
      <c r="L2125" s="124">
        <f t="shared" si="342"/>
        <v>0</v>
      </c>
    </row>
    <row r="2126" spans="5:12" x14ac:dyDescent="0.2">
      <c r="E2126" s="116">
        <f t="shared" si="339"/>
        <v>2122</v>
      </c>
      <c r="F2126" s="116">
        <f t="shared" si="335"/>
        <v>19</v>
      </c>
      <c r="G2126" s="118">
        <f t="shared" si="336"/>
        <v>6</v>
      </c>
      <c r="H2126" s="118">
        <f t="shared" si="340"/>
        <v>2029</v>
      </c>
      <c r="I2126" s="125">
        <f t="shared" si="337"/>
        <v>47288</v>
      </c>
      <c r="J2126" s="118">
        <f t="shared" si="341"/>
        <v>3</v>
      </c>
      <c r="K2126" s="118" t="str">
        <f t="shared" si="338"/>
        <v>3ª-feira</v>
      </c>
      <c r="L2126" s="124">
        <f t="shared" si="342"/>
        <v>0</v>
      </c>
    </row>
    <row r="2127" spans="5:12" x14ac:dyDescent="0.2">
      <c r="E2127" s="116">
        <f t="shared" si="339"/>
        <v>2123</v>
      </c>
      <c r="F2127" s="116">
        <f t="shared" si="335"/>
        <v>20</v>
      </c>
      <c r="G2127" s="118">
        <f t="shared" si="336"/>
        <v>6</v>
      </c>
      <c r="H2127" s="118">
        <f t="shared" si="340"/>
        <v>2029</v>
      </c>
      <c r="I2127" s="125">
        <f t="shared" si="337"/>
        <v>47289</v>
      </c>
      <c r="J2127" s="118">
        <f t="shared" si="341"/>
        <v>4</v>
      </c>
      <c r="K2127" s="118" t="str">
        <f t="shared" si="338"/>
        <v>4ª-feira</v>
      </c>
      <c r="L2127" s="124">
        <f t="shared" si="342"/>
        <v>0</v>
      </c>
    </row>
    <row r="2128" spans="5:12" x14ac:dyDescent="0.2">
      <c r="E2128" s="116">
        <f t="shared" si="339"/>
        <v>2124</v>
      </c>
      <c r="F2128" s="116">
        <f t="shared" si="335"/>
        <v>21</v>
      </c>
      <c r="G2128" s="118">
        <f t="shared" si="336"/>
        <v>6</v>
      </c>
      <c r="H2128" s="118">
        <f t="shared" si="340"/>
        <v>2029</v>
      </c>
      <c r="I2128" s="125">
        <f t="shared" si="337"/>
        <v>47290</v>
      </c>
      <c r="J2128" s="118">
        <f t="shared" si="341"/>
        <v>5</v>
      </c>
      <c r="K2128" s="118" t="str">
        <f t="shared" si="338"/>
        <v>5ª-feira</v>
      </c>
      <c r="L2128" s="124">
        <f t="shared" si="342"/>
        <v>0</v>
      </c>
    </row>
    <row r="2129" spans="5:12" x14ac:dyDescent="0.2">
      <c r="E2129" s="116">
        <f t="shared" si="339"/>
        <v>2125</v>
      </c>
      <c r="F2129" s="116">
        <f t="shared" si="335"/>
        <v>22</v>
      </c>
      <c r="G2129" s="118">
        <f t="shared" si="336"/>
        <v>6</v>
      </c>
      <c r="H2129" s="118">
        <f t="shared" si="340"/>
        <v>2029</v>
      </c>
      <c r="I2129" s="125">
        <f t="shared" si="337"/>
        <v>47291</v>
      </c>
      <c r="J2129" s="118">
        <f t="shared" si="341"/>
        <v>6</v>
      </c>
      <c r="K2129" s="118" t="str">
        <f t="shared" si="338"/>
        <v>6ª-feira</v>
      </c>
      <c r="L2129" s="124">
        <f t="shared" si="342"/>
        <v>2</v>
      </c>
    </row>
    <row r="2130" spans="5:12" x14ac:dyDescent="0.2">
      <c r="E2130" s="116">
        <f t="shared" si="339"/>
        <v>2126</v>
      </c>
      <c r="F2130" s="116">
        <f t="shared" si="335"/>
        <v>23</v>
      </c>
      <c r="G2130" s="118">
        <f t="shared" si="336"/>
        <v>6</v>
      </c>
      <c r="H2130" s="118">
        <f t="shared" si="340"/>
        <v>2029</v>
      </c>
      <c r="I2130" s="125">
        <f t="shared" si="337"/>
        <v>47292</v>
      </c>
      <c r="J2130" s="118">
        <f t="shared" si="341"/>
        <v>7</v>
      </c>
      <c r="K2130" s="118" t="str">
        <f t="shared" si="338"/>
        <v>SÁBADO</v>
      </c>
      <c r="L2130" s="124">
        <f t="shared" si="342"/>
        <v>1</v>
      </c>
    </row>
    <row r="2131" spans="5:12" x14ac:dyDescent="0.2">
      <c r="E2131" s="116">
        <f t="shared" si="339"/>
        <v>2127</v>
      </c>
      <c r="F2131" s="116">
        <f t="shared" si="335"/>
        <v>24</v>
      </c>
      <c r="G2131" s="118">
        <f t="shared" si="336"/>
        <v>6</v>
      </c>
      <c r="H2131" s="118">
        <f t="shared" si="340"/>
        <v>2029</v>
      </c>
      <c r="I2131" s="125">
        <f t="shared" si="337"/>
        <v>47293</v>
      </c>
      <c r="J2131" s="118">
        <f t="shared" si="341"/>
        <v>1</v>
      </c>
      <c r="K2131" s="118" t="str">
        <f t="shared" si="338"/>
        <v>DOMINGO</v>
      </c>
      <c r="L2131" s="124">
        <f t="shared" si="342"/>
        <v>0</v>
      </c>
    </row>
    <row r="2132" spans="5:12" x14ac:dyDescent="0.2">
      <c r="E2132" s="116">
        <f t="shared" si="339"/>
        <v>2128</v>
      </c>
      <c r="F2132" s="116">
        <f t="shared" si="335"/>
        <v>25</v>
      </c>
      <c r="G2132" s="118">
        <f t="shared" si="336"/>
        <v>6</v>
      </c>
      <c r="H2132" s="118">
        <f t="shared" si="340"/>
        <v>2029</v>
      </c>
      <c r="I2132" s="125">
        <f t="shared" si="337"/>
        <v>47294</v>
      </c>
      <c r="J2132" s="118">
        <f t="shared" si="341"/>
        <v>2</v>
      </c>
      <c r="K2132" s="118" t="str">
        <f t="shared" si="338"/>
        <v>2ª-feira</v>
      </c>
      <c r="L2132" s="124">
        <f t="shared" si="342"/>
        <v>0</v>
      </c>
    </row>
    <row r="2133" spans="5:12" x14ac:dyDescent="0.2">
      <c r="E2133" s="116">
        <f t="shared" si="339"/>
        <v>2129</v>
      </c>
      <c r="F2133" s="116">
        <f t="shared" si="335"/>
        <v>26</v>
      </c>
      <c r="G2133" s="118">
        <f t="shared" si="336"/>
        <v>6</v>
      </c>
      <c r="H2133" s="118">
        <f t="shared" si="340"/>
        <v>2029</v>
      </c>
      <c r="I2133" s="125">
        <f t="shared" si="337"/>
        <v>47295</v>
      </c>
      <c r="J2133" s="118">
        <f t="shared" si="341"/>
        <v>3</v>
      </c>
      <c r="K2133" s="118" t="str">
        <f t="shared" si="338"/>
        <v>3ª-feira</v>
      </c>
      <c r="L2133" s="124">
        <f t="shared" si="342"/>
        <v>0</v>
      </c>
    </row>
    <row r="2134" spans="5:12" x14ac:dyDescent="0.2">
      <c r="E2134" s="116">
        <f t="shared" si="339"/>
        <v>2130</v>
      </c>
      <c r="F2134" s="116">
        <f t="shared" ref="F2134:F2197" si="343">DAY(I2134)</f>
        <v>27</v>
      </c>
      <c r="G2134" s="118">
        <f t="shared" ref="G2134:G2197" si="344">MONTH(I2134)</f>
        <v>6</v>
      </c>
      <c r="H2134" s="118">
        <f t="shared" si="340"/>
        <v>2029</v>
      </c>
      <c r="I2134" s="125">
        <f t="shared" ref="I2134:I2197" si="345">I2133+1</f>
        <v>47296</v>
      </c>
      <c r="J2134" s="118">
        <f t="shared" si="341"/>
        <v>4</v>
      </c>
      <c r="K2134" s="118" t="str">
        <f t="shared" si="338"/>
        <v>4ª-feira</v>
      </c>
      <c r="L2134" s="124">
        <f t="shared" si="342"/>
        <v>0</v>
      </c>
    </row>
    <row r="2135" spans="5:12" x14ac:dyDescent="0.2">
      <c r="E2135" s="116">
        <f t="shared" si="339"/>
        <v>2131</v>
      </c>
      <c r="F2135" s="116">
        <f t="shared" si="343"/>
        <v>28</v>
      </c>
      <c r="G2135" s="118">
        <f t="shared" si="344"/>
        <v>6</v>
      </c>
      <c r="H2135" s="118">
        <f t="shared" si="340"/>
        <v>2029</v>
      </c>
      <c r="I2135" s="125">
        <f t="shared" si="345"/>
        <v>47297</v>
      </c>
      <c r="J2135" s="118">
        <f t="shared" si="341"/>
        <v>5</v>
      </c>
      <c r="K2135" s="118" t="str">
        <f t="shared" si="338"/>
        <v>5ª-feira</v>
      </c>
      <c r="L2135" s="124">
        <f t="shared" si="342"/>
        <v>0</v>
      </c>
    </row>
    <row r="2136" spans="5:12" x14ac:dyDescent="0.2">
      <c r="E2136" s="116">
        <f t="shared" si="339"/>
        <v>2132</v>
      </c>
      <c r="F2136" s="116">
        <f t="shared" si="343"/>
        <v>29</v>
      </c>
      <c r="G2136" s="118">
        <f t="shared" si="344"/>
        <v>6</v>
      </c>
      <c r="H2136" s="118">
        <f t="shared" si="340"/>
        <v>2029</v>
      </c>
      <c r="I2136" s="125">
        <f t="shared" si="345"/>
        <v>47298</v>
      </c>
      <c r="J2136" s="118">
        <f t="shared" si="341"/>
        <v>6</v>
      </c>
      <c r="K2136" s="118" t="str">
        <f t="shared" si="338"/>
        <v>6ª-feira</v>
      </c>
      <c r="L2136" s="124">
        <f t="shared" si="342"/>
        <v>2</v>
      </c>
    </row>
    <row r="2137" spans="5:12" x14ac:dyDescent="0.2">
      <c r="E2137" s="116">
        <f t="shared" si="339"/>
        <v>2133</v>
      </c>
      <c r="F2137" s="116">
        <f t="shared" si="343"/>
        <v>30</v>
      </c>
      <c r="G2137" s="118">
        <f t="shared" si="344"/>
        <v>6</v>
      </c>
      <c r="H2137" s="118">
        <f t="shared" si="340"/>
        <v>2029</v>
      </c>
      <c r="I2137" s="125">
        <f t="shared" si="345"/>
        <v>47299</v>
      </c>
      <c r="J2137" s="118">
        <f t="shared" si="341"/>
        <v>7</v>
      </c>
      <c r="K2137" s="118" t="str">
        <f t="shared" si="338"/>
        <v>SÁBADO</v>
      </c>
      <c r="L2137" s="124">
        <f t="shared" si="342"/>
        <v>1</v>
      </c>
    </row>
    <row r="2138" spans="5:12" x14ac:dyDescent="0.2">
      <c r="E2138" s="116">
        <f t="shared" si="339"/>
        <v>2134</v>
      </c>
      <c r="F2138" s="116">
        <f t="shared" si="343"/>
        <v>1</v>
      </c>
      <c r="G2138" s="118">
        <f t="shared" si="344"/>
        <v>7</v>
      </c>
      <c r="H2138" s="118">
        <f t="shared" si="340"/>
        <v>2029</v>
      </c>
      <c r="I2138" s="125">
        <f t="shared" si="345"/>
        <v>47300</v>
      </c>
      <c r="J2138" s="118">
        <f t="shared" si="341"/>
        <v>1</v>
      </c>
      <c r="K2138" s="118" t="str">
        <f t="shared" si="338"/>
        <v>DOMINGO</v>
      </c>
      <c r="L2138" s="124">
        <f t="shared" si="342"/>
        <v>0</v>
      </c>
    </row>
    <row r="2139" spans="5:12" x14ac:dyDescent="0.2">
      <c r="E2139" s="116">
        <f t="shared" si="339"/>
        <v>2135</v>
      </c>
      <c r="F2139" s="116">
        <f t="shared" si="343"/>
        <v>2</v>
      </c>
      <c r="G2139" s="118">
        <f t="shared" si="344"/>
        <v>7</v>
      </c>
      <c r="H2139" s="118">
        <f t="shared" si="340"/>
        <v>2029</v>
      </c>
      <c r="I2139" s="125">
        <f t="shared" si="345"/>
        <v>47301</v>
      </c>
      <c r="J2139" s="118">
        <f t="shared" si="341"/>
        <v>2</v>
      </c>
      <c r="K2139" s="118" t="str">
        <f t="shared" si="338"/>
        <v>2ª-feira</v>
      </c>
      <c r="L2139" s="124">
        <f t="shared" si="342"/>
        <v>0</v>
      </c>
    </row>
    <row r="2140" spans="5:12" x14ac:dyDescent="0.2">
      <c r="E2140" s="116">
        <f t="shared" si="339"/>
        <v>2136</v>
      </c>
      <c r="F2140" s="116">
        <f t="shared" si="343"/>
        <v>3</v>
      </c>
      <c r="G2140" s="118">
        <f t="shared" si="344"/>
        <v>7</v>
      </c>
      <c r="H2140" s="118">
        <f t="shared" si="340"/>
        <v>2029</v>
      </c>
      <c r="I2140" s="125">
        <f t="shared" si="345"/>
        <v>47302</v>
      </c>
      <c r="J2140" s="118">
        <f t="shared" si="341"/>
        <v>3</v>
      </c>
      <c r="K2140" s="118" t="str">
        <f t="shared" si="338"/>
        <v>3ª-feira</v>
      </c>
      <c r="L2140" s="124">
        <f t="shared" si="342"/>
        <v>0</v>
      </c>
    </row>
    <row r="2141" spans="5:12" x14ac:dyDescent="0.2">
      <c r="E2141" s="116">
        <f t="shared" si="339"/>
        <v>2137</v>
      </c>
      <c r="F2141" s="116">
        <f t="shared" si="343"/>
        <v>4</v>
      </c>
      <c r="G2141" s="118">
        <f t="shared" si="344"/>
        <v>7</v>
      </c>
      <c r="H2141" s="118">
        <f t="shared" si="340"/>
        <v>2029</v>
      </c>
      <c r="I2141" s="125">
        <f t="shared" si="345"/>
        <v>47303</v>
      </c>
      <c r="J2141" s="118">
        <f t="shared" si="341"/>
        <v>4</v>
      </c>
      <c r="K2141" s="118" t="str">
        <f t="shared" si="338"/>
        <v>4ª-feira</v>
      </c>
      <c r="L2141" s="124">
        <f t="shared" si="342"/>
        <v>0</v>
      </c>
    </row>
    <row r="2142" spans="5:12" x14ac:dyDescent="0.2">
      <c r="E2142" s="116">
        <f t="shared" si="339"/>
        <v>2138</v>
      </c>
      <c r="F2142" s="116">
        <f t="shared" si="343"/>
        <v>5</v>
      </c>
      <c r="G2142" s="118">
        <f t="shared" si="344"/>
        <v>7</v>
      </c>
      <c r="H2142" s="118">
        <f t="shared" si="340"/>
        <v>2029</v>
      </c>
      <c r="I2142" s="125">
        <f t="shared" si="345"/>
        <v>47304</v>
      </c>
      <c r="J2142" s="118">
        <f t="shared" si="341"/>
        <v>5</v>
      </c>
      <c r="K2142" s="118" t="str">
        <f t="shared" si="338"/>
        <v>5ª-feira</v>
      </c>
      <c r="L2142" s="124">
        <f t="shared" si="342"/>
        <v>0</v>
      </c>
    </row>
    <row r="2143" spans="5:12" x14ac:dyDescent="0.2">
      <c r="E2143" s="116">
        <f t="shared" si="339"/>
        <v>2139</v>
      </c>
      <c r="F2143" s="116">
        <f t="shared" si="343"/>
        <v>6</v>
      </c>
      <c r="G2143" s="118">
        <f t="shared" si="344"/>
        <v>7</v>
      </c>
      <c r="H2143" s="118">
        <f t="shared" si="340"/>
        <v>2029</v>
      </c>
      <c r="I2143" s="125">
        <f t="shared" si="345"/>
        <v>47305</v>
      </c>
      <c r="J2143" s="118">
        <f t="shared" si="341"/>
        <v>6</v>
      </c>
      <c r="K2143" s="118" t="str">
        <f t="shared" si="338"/>
        <v>6ª-feira</v>
      </c>
      <c r="L2143" s="124">
        <f t="shared" si="342"/>
        <v>2</v>
      </c>
    </row>
    <row r="2144" spans="5:12" x14ac:dyDescent="0.2">
      <c r="E2144" s="116">
        <f t="shared" si="339"/>
        <v>2140</v>
      </c>
      <c r="F2144" s="116">
        <f t="shared" si="343"/>
        <v>7</v>
      </c>
      <c r="G2144" s="118">
        <f t="shared" si="344"/>
        <v>7</v>
      </c>
      <c r="H2144" s="118">
        <f t="shared" si="340"/>
        <v>2029</v>
      </c>
      <c r="I2144" s="125">
        <f t="shared" si="345"/>
        <v>47306</v>
      </c>
      <c r="J2144" s="118">
        <f t="shared" si="341"/>
        <v>7</v>
      </c>
      <c r="K2144" s="118" t="str">
        <f t="shared" si="338"/>
        <v>SÁBADO</v>
      </c>
      <c r="L2144" s="124">
        <f t="shared" si="342"/>
        <v>1</v>
      </c>
    </row>
    <row r="2145" spans="5:12" x14ac:dyDescent="0.2">
      <c r="E2145" s="116">
        <f t="shared" si="339"/>
        <v>2141</v>
      </c>
      <c r="F2145" s="116">
        <f t="shared" si="343"/>
        <v>8</v>
      </c>
      <c r="G2145" s="118">
        <f t="shared" si="344"/>
        <v>7</v>
      </c>
      <c r="H2145" s="118">
        <f t="shared" si="340"/>
        <v>2029</v>
      </c>
      <c r="I2145" s="125">
        <f t="shared" si="345"/>
        <v>47307</v>
      </c>
      <c r="J2145" s="118">
        <f t="shared" si="341"/>
        <v>1</v>
      </c>
      <c r="K2145" s="118" t="str">
        <f t="shared" si="338"/>
        <v>DOMINGO</v>
      </c>
      <c r="L2145" s="124">
        <f t="shared" si="342"/>
        <v>0</v>
      </c>
    </row>
    <row r="2146" spans="5:12" x14ac:dyDescent="0.2">
      <c r="E2146" s="116">
        <f t="shared" si="339"/>
        <v>2142</v>
      </c>
      <c r="F2146" s="116">
        <f t="shared" si="343"/>
        <v>9</v>
      </c>
      <c r="G2146" s="118">
        <f t="shared" si="344"/>
        <v>7</v>
      </c>
      <c r="H2146" s="118">
        <f t="shared" si="340"/>
        <v>2029</v>
      </c>
      <c r="I2146" s="125">
        <f t="shared" si="345"/>
        <v>47308</v>
      </c>
      <c r="J2146" s="118">
        <f t="shared" si="341"/>
        <v>2</v>
      </c>
      <c r="K2146" s="118" t="str">
        <f t="shared" si="338"/>
        <v>2ª-feira</v>
      </c>
      <c r="L2146" s="124">
        <f t="shared" si="342"/>
        <v>0</v>
      </c>
    </row>
    <row r="2147" spans="5:12" x14ac:dyDescent="0.2">
      <c r="E2147" s="116">
        <f t="shared" si="339"/>
        <v>2143</v>
      </c>
      <c r="F2147" s="116">
        <f t="shared" si="343"/>
        <v>10</v>
      </c>
      <c r="G2147" s="118">
        <f t="shared" si="344"/>
        <v>7</v>
      </c>
      <c r="H2147" s="118">
        <f t="shared" si="340"/>
        <v>2029</v>
      </c>
      <c r="I2147" s="125">
        <f t="shared" si="345"/>
        <v>47309</v>
      </c>
      <c r="J2147" s="118">
        <f t="shared" si="341"/>
        <v>3</v>
      </c>
      <c r="K2147" s="118" t="str">
        <f t="shared" si="338"/>
        <v>3ª-feira</v>
      </c>
      <c r="L2147" s="124">
        <f t="shared" si="342"/>
        <v>0</v>
      </c>
    </row>
    <row r="2148" spans="5:12" x14ac:dyDescent="0.2">
      <c r="E2148" s="116">
        <f t="shared" si="339"/>
        <v>2144</v>
      </c>
      <c r="F2148" s="116">
        <f t="shared" si="343"/>
        <v>11</v>
      </c>
      <c r="G2148" s="118">
        <f t="shared" si="344"/>
        <v>7</v>
      </c>
      <c r="H2148" s="118">
        <f t="shared" si="340"/>
        <v>2029</v>
      </c>
      <c r="I2148" s="125">
        <f t="shared" si="345"/>
        <v>47310</v>
      </c>
      <c r="J2148" s="118">
        <f t="shared" si="341"/>
        <v>4</v>
      </c>
      <c r="K2148" s="118" t="str">
        <f t="shared" si="338"/>
        <v>4ª-feira</v>
      </c>
      <c r="L2148" s="124">
        <f t="shared" si="342"/>
        <v>0</v>
      </c>
    </row>
    <row r="2149" spans="5:12" x14ac:dyDescent="0.2">
      <c r="E2149" s="116">
        <f t="shared" si="339"/>
        <v>2145</v>
      </c>
      <c r="F2149" s="116">
        <f t="shared" si="343"/>
        <v>12</v>
      </c>
      <c r="G2149" s="118">
        <f t="shared" si="344"/>
        <v>7</v>
      </c>
      <c r="H2149" s="118">
        <f t="shared" si="340"/>
        <v>2029</v>
      </c>
      <c r="I2149" s="125">
        <f t="shared" si="345"/>
        <v>47311</v>
      </c>
      <c r="J2149" s="118">
        <f t="shared" si="341"/>
        <v>5</v>
      </c>
      <c r="K2149" s="118" t="str">
        <f t="shared" si="338"/>
        <v>5ª-feira</v>
      </c>
      <c r="L2149" s="124">
        <f t="shared" si="342"/>
        <v>0</v>
      </c>
    </row>
    <row r="2150" spans="5:12" x14ac:dyDescent="0.2">
      <c r="E2150" s="116">
        <f t="shared" si="339"/>
        <v>2146</v>
      </c>
      <c r="F2150" s="116">
        <f t="shared" si="343"/>
        <v>13</v>
      </c>
      <c r="G2150" s="118">
        <f t="shared" si="344"/>
        <v>7</v>
      </c>
      <c r="H2150" s="118">
        <f t="shared" si="340"/>
        <v>2029</v>
      </c>
      <c r="I2150" s="125">
        <f t="shared" si="345"/>
        <v>47312</v>
      </c>
      <c r="J2150" s="118">
        <f t="shared" si="341"/>
        <v>6</v>
      </c>
      <c r="K2150" s="118" t="str">
        <f t="shared" si="338"/>
        <v>6ª-feira</v>
      </c>
      <c r="L2150" s="124">
        <f t="shared" si="342"/>
        <v>2</v>
      </c>
    </row>
    <row r="2151" spans="5:12" x14ac:dyDescent="0.2">
      <c r="E2151" s="116">
        <f t="shared" si="339"/>
        <v>2147</v>
      </c>
      <c r="F2151" s="116">
        <f t="shared" si="343"/>
        <v>14</v>
      </c>
      <c r="G2151" s="118">
        <f t="shared" si="344"/>
        <v>7</v>
      </c>
      <c r="H2151" s="118">
        <f t="shared" si="340"/>
        <v>2029</v>
      </c>
      <c r="I2151" s="125">
        <f t="shared" si="345"/>
        <v>47313</v>
      </c>
      <c r="J2151" s="118">
        <f t="shared" si="341"/>
        <v>7</v>
      </c>
      <c r="K2151" s="118" t="str">
        <f t="shared" si="338"/>
        <v>SÁBADO</v>
      </c>
      <c r="L2151" s="124">
        <f t="shared" si="342"/>
        <v>1</v>
      </c>
    </row>
    <row r="2152" spans="5:12" x14ac:dyDescent="0.2">
      <c r="E2152" s="116">
        <f t="shared" si="339"/>
        <v>2148</v>
      </c>
      <c r="F2152" s="116">
        <f t="shared" si="343"/>
        <v>15</v>
      </c>
      <c r="G2152" s="118">
        <f t="shared" si="344"/>
        <v>7</v>
      </c>
      <c r="H2152" s="118">
        <f t="shared" si="340"/>
        <v>2029</v>
      </c>
      <c r="I2152" s="125">
        <f t="shared" si="345"/>
        <v>47314</v>
      </c>
      <c r="J2152" s="118">
        <f t="shared" si="341"/>
        <v>1</v>
      </c>
      <c r="K2152" s="118" t="str">
        <f t="shared" si="338"/>
        <v>DOMINGO</v>
      </c>
      <c r="L2152" s="124">
        <f t="shared" si="342"/>
        <v>0</v>
      </c>
    </row>
    <row r="2153" spans="5:12" x14ac:dyDescent="0.2">
      <c r="E2153" s="116">
        <f t="shared" si="339"/>
        <v>2149</v>
      </c>
      <c r="F2153" s="116">
        <f t="shared" si="343"/>
        <v>16</v>
      </c>
      <c r="G2153" s="118">
        <f t="shared" si="344"/>
        <v>7</v>
      </c>
      <c r="H2153" s="118">
        <f t="shared" si="340"/>
        <v>2029</v>
      </c>
      <c r="I2153" s="125">
        <f t="shared" si="345"/>
        <v>47315</v>
      </c>
      <c r="J2153" s="118">
        <f t="shared" si="341"/>
        <v>2</v>
      </c>
      <c r="K2153" s="118" t="str">
        <f t="shared" si="338"/>
        <v>2ª-feira</v>
      </c>
      <c r="L2153" s="124">
        <f t="shared" si="342"/>
        <v>0</v>
      </c>
    </row>
    <row r="2154" spans="5:12" x14ac:dyDescent="0.2">
      <c r="E2154" s="116">
        <f t="shared" si="339"/>
        <v>2150</v>
      </c>
      <c r="F2154" s="116">
        <f t="shared" si="343"/>
        <v>17</v>
      </c>
      <c r="G2154" s="118">
        <f t="shared" si="344"/>
        <v>7</v>
      </c>
      <c r="H2154" s="118">
        <f t="shared" si="340"/>
        <v>2029</v>
      </c>
      <c r="I2154" s="125">
        <f t="shared" si="345"/>
        <v>47316</v>
      </c>
      <c r="J2154" s="118">
        <f t="shared" si="341"/>
        <v>3</v>
      </c>
      <c r="K2154" s="118" t="str">
        <f t="shared" si="338"/>
        <v>3ª-feira</v>
      </c>
      <c r="L2154" s="124">
        <f t="shared" si="342"/>
        <v>0</v>
      </c>
    </row>
    <row r="2155" spans="5:12" x14ac:dyDescent="0.2">
      <c r="E2155" s="116">
        <f t="shared" si="339"/>
        <v>2151</v>
      </c>
      <c r="F2155" s="116">
        <f t="shared" si="343"/>
        <v>18</v>
      </c>
      <c r="G2155" s="118">
        <f t="shared" si="344"/>
        <v>7</v>
      </c>
      <c r="H2155" s="118">
        <f t="shared" si="340"/>
        <v>2029</v>
      </c>
      <c r="I2155" s="125">
        <f t="shared" si="345"/>
        <v>47317</v>
      </c>
      <c r="J2155" s="118">
        <f t="shared" si="341"/>
        <v>4</v>
      </c>
      <c r="K2155" s="118" t="str">
        <f t="shared" si="338"/>
        <v>4ª-feira</v>
      </c>
      <c r="L2155" s="124">
        <f t="shared" si="342"/>
        <v>0</v>
      </c>
    </row>
    <row r="2156" spans="5:12" x14ac:dyDescent="0.2">
      <c r="E2156" s="116">
        <f t="shared" si="339"/>
        <v>2152</v>
      </c>
      <c r="F2156" s="116">
        <f t="shared" si="343"/>
        <v>19</v>
      </c>
      <c r="G2156" s="118">
        <f t="shared" si="344"/>
        <v>7</v>
      </c>
      <c r="H2156" s="118">
        <f t="shared" si="340"/>
        <v>2029</v>
      </c>
      <c r="I2156" s="125">
        <f t="shared" si="345"/>
        <v>47318</v>
      </c>
      <c r="J2156" s="118">
        <f t="shared" si="341"/>
        <v>5</v>
      </c>
      <c r="K2156" s="118" t="str">
        <f t="shared" si="338"/>
        <v>5ª-feira</v>
      </c>
      <c r="L2156" s="124">
        <f t="shared" si="342"/>
        <v>0</v>
      </c>
    </row>
    <row r="2157" spans="5:12" x14ac:dyDescent="0.2">
      <c r="E2157" s="116">
        <f t="shared" si="339"/>
        <v>2153</v>
      </c>
      <c r="F2157" s="116">
        <f t="shared" si="343"/>
        <v>20</v>
      </c>
      <c r="G2157" s="118">
        <f t="shared" si="344"/>
        <v>7</v>
      </c>
      <c r="H2157" s="118">
        <f t="shared" si="340"/>
        <v>2029</v>
      </c>
      <c r="I2157" s="125">
        <f t="shared" si="345"/>
        <v>47319</v>
      </c>
      <c r="J2157" s="118">
        <f t="shared" si="341"/>
        <v>6</v>
      </c>
      <c r="K2157" s="118" t="str">
        <f t="shared" si="338"/>
        <v>6ª-feira</v>
      </c>
      <c r="L2157" s="124">
        <f t="shared" si="342"/>
        <v>2</v>
      </c>
    </row>
    <row r="2158" spans="5:12" x14ac:dyDescent="0.2">
      <c r="E2158" s="116">
        <f t="shared" si="339"/>
        <v>2154</v>
      </c>
      <c r="F2158" s="116">
        <f t="shared" si="343"/>
        <v>21</v>
      </c>
      <c r="G2158" s="118">
        <f t="shared" si="344"/>
        <v>7</v>
      </c>
      <c r="H2158" s="118">
        <f t="shared" si="340"/>
        <v>2029</v>
      </c>
      <c r="I2158" s="125">
        <f t="shared" si="345"/>
        <v>47320</v>
      </c>
      <c r="J2158" s="118">
        <f t="shared" si="341"/>
        <v>7</v>
      </c>
      <c r="K2158" s="118" t="str">
        <f t="shared" si="338"/>
        <v>SÁBADO</v>
      </c>
      <c r="L2158" s="124">
        <f t="shared" si="342"/>
        <v>1</v>
      </c>
    </row>
    <row r="2159" spans="5:12" x14ac:dyDescent="0.2">
      <c r="E2159" s="116">
        <f t="shared" si="339"/>
        <v>2155</v>
      </c>
      <c r="F2159" s="116">
        <f t="shared" si="343"/>
        <v>22</v>
      </c>
      <c r="G2159" s="118">
        <f t="shared" si="344"/>
        <v>7</v>
      </c>
      <c r="H2159" s="118">
        <f t="shared" si="340"/>
        <v>2029</v>
      </c>
      <c r="I2159" s="125">
        <f t="shared" si="345"/>
        <v>47321</v>
      </c>
      <c r="J2159" s="118">
        <f t="shared" si="341"/>
        <v>1</v>
      </c>
      <c r="K2159" s="118" t="str">
        <f t="shared" si="338"/>
        <v>DOMINGO</v>
      </c>
      <c r="L2159" s="124">
        <f t="shared" si="342"/>
        <v>0</v>
      </c>
    </row>
    <row r="2160" spans="5:12" x14ac:dyDescent="0.2">
      <c r="E2160" s="116">
        <f t="shared" si="339"/>
        <v>2156</v>
      </c>
      <c r="F2160" s="116">
        <f t="shared" si="343"/>
        <v>23</v>
      </c>
      <c r="G2160" s="118">
        <f t="shared" si="344"/>
        <v>7</v>
      </c>
      <c r="H2160" s="118">
        <f t="shared" si="340"/>
        <v>2029</v>
      </c>
      <c r="I2160" s="125">
        <f t="shared" si="345"/>
        <v>47322</v>
      </c>
      <c r="J2160" s="118">
        <f t="shared" si="341"/>
        <v>2</v>
      </c>
      <c r="K2160" s="118" t="str">
        <f t="shared" si="338"/>
        <v>2ª-feira</v>
      </c>
      <c r="L2160" s="124">
        <f t="shared" si="342"/>
        <v>0</v>
      </c>
    </row>
    <row r="2161" spans="5:12" x14ac:dyDescent="0.2">
      <c r="E2161" s="116">
        <f t="shared" si="339"/>
        <v>2157</v>
      </c>
      <c r="F2161" s="116">
        <f t="shared" si="343"/>
        <v>24</v>
      </c>
      <c r="G2161" s="118">
        <f t="shared" si="344"/>
        <v>7</v>
      </c>
      <c r="H2161" s="118">
        <f t="shared" si="340"/>
        <v>2029</v>
      </c>
      <c r="I2161" s="125">
        <f t="shared" si="345"/>
        <v>47323</v>
      </c>
      <c r="J2161" s="118">
        <f t="shared" si="341"/>
        <v>3</v>
      </c>
      <c r="K2161" s="118" t="str">
        <f t="shared" si="338"/>
        <v>3ª-feira</v>
      </c>
      <c r="L2161" s="124">
        <f t="shared" si="342"/>
        <v>0</v>
      </c>
    </row>
    <row r="2162" spans="5:12" x14ac:dyDescent="0.2">
      <c r="E2162" s="116">
        <f t="shared" si="339"/>
        <v>2158</v>
      </c>
      <c r="F2162" s="116">
        <f t="shared" si="343"/>
        <v>25</v>
      </c>
      <c r="G2162" s="118">
        <f t="shared" si="344"/>
        <v>7</v>
      </c>
      <c r="H2162" s="118">
        <f t="shared" si="340"/>
        <v>2029</v>
      </c>
      <c r="I2162" s="125">
        <f t="shared" si="345"/>
        <v>47324</v>
      </c>
      <c r="J2162" s="118">
        <f t="shared" si="341"/>
        <v>4</v>
      </c>
      <c r="K2162" s="118" t="str">
        <f t="shared" si="338"/>
        <v>4ª-feira</v>
      </c>
      <c r="L2162" s="124">
        <f t="shared" si="342"/>
        <v>0</v>
      </c>
    </row>
    <row r="2163" spans="5:12" x14ac:dyDescent="0.2">
      <c r="E2163" s="116">
        <f t="shared" si="339"/>
        <v>2159</v>
      </c>
      <c r="F2163" s="116">
        <f t="shared" si="343"/>
        <v>26</v>
      </c>
      <c r="G2163" s="118">
        <f t="shared" si="344"/>
        <v>7</v>
      </c>
      <c r="H2163" s="118">
        <f t="shared" si="340"/>
        <v>2029</v>
      </c>
      <c r="I2163" s="125">
        <f t="shared" si="345"/>
        <v>47325</v>
      </c>
      <c r="J2163" s="118">
        <f t="shared" si="341"/>
        <v>5</v>
      </c>
      <c r="K2163" s="118" t="str">
        <f t="shared" si="338"/>
        <v>5ª-feira</v>
      </c>
      <c r="L2163" s="124">
        <f t="shared" si="342"/>
        <v>0</v>
      </c>
    </row>
    <row r="2164" spans="5:12" x14ac:dyDescent="0.2">
      <c r="E2164" s="116">
        <f t="shared" si="339"/>
        <v>2160</v>
      </c>
      <c r="F2164" s="116">
        <f t="shared" si="343"/>
        <v>27</v>
      </c>
      <c r="G2164" s="118">
        <f t="shared" si="344"/>
        <v>7</v>
      </c>
      <c r="H2164" s="118">
        <f t="shared" si="340"/>
        <v>2029</v>
      </c>
      <c r="I2164" s="125">
        <f t="shared" si="345"/>
        <v>47326</v>
      </c>
      <c r="J2164" s="118">
        <f t="shared" si="341"/>
        <v>6</v>
      </c>
      <c r="K2164" s="118" t="str">
        <f t="shared" si="338"/>
        <v>6ª-feira</v>
      </c>
      <c r="L2164" s="124">
        <f t="shared" si="342"/>
        <v>2</v>
      </c>
    </row>
    <row r="2165" spans="5:12" x14ac:dyDescent="0.2">
      <c r="E2165" s="116">
        <f t="shared" si="339"/>
        <v>2161</v>
      </c>
      <c r="F2165" s="116">
        <f t="shared" si="343"/>
        <v>28</v>
      </c>
      <c r="G2165" s="118">
        <f t="shared" si="344"/>
        <v>7</v>
      </c>
      <c r="H2165" s="118">
        <f t="shared" si="340"/>
        <v>2029</v>
      </c>
      <c r="I2165" s="125">
        <f t="shared" si="345"/>
        <v>47327</v>
      </c>
      <c r="J2165" s="118">
        <f t="shared" si="341"/>
        <v>7</v>
      </c>
      <c r="K2165" s="118" t="str">
        <f t="shared" si="338"/>
        <v>SÁBADO</v>
      </c>
      <c r="L2165" s="124">
        <f t="shared" si="342"/>
        <v>1</v>
      </c>
    </row>
    <row r="2166" spans="5:12" x14ac:dyDescent="0.2">
      <c r="E2166" s="116">
        <f t="shared" si="339"/>
        <v>2162</v>
      </c>
      <c r="F2166" s="116">
        <f t="shared" si="343"/>
        <v>29</v>
      </c>
      <c r="G2166" s="118">
        <f t="shared" si="344"/>
        <v>7</v>
      </c>
      <c r="H2166" s="118">
        <f t="shared" si="340"/>
        <v>2029</v>
      </c>
      <c r="I2166" s="125">
        <f t="shared" si="345"/>
        <v>47328</v>
      </c>
      <c r="J2166" s="118">
        <f t="shared" si="341"/>
        <v>1</v>
      </c>
      <c r="K2166" s="118" t="str">
        <f t="shared" si="338"/>
        <v>DOMINGO</v>
      </c>
      <c r="L2166" s="124">
        <f t="shared" si="342"/>
        <v>0</v>
      </c>
    </row>
    <row r="2167" spans="5:12" x14ac:dyDescent="0.2">
      <c r="E2167" s="116">
        <f t="shared" si="339"/>
        <v>2163</v>
      </c>
      <c r="F2167" s="116">
        <f t="shared" si="343"/>
        <v>30</v>
      </c>
      <c r="G2167" s="118">
        <f t="shared" si="344"/>
        <v>7</v>
      </c>
      <c r="H2167" s="118">
        <f t="shared" si="340"/>
        <v>2029</v>
      </c>
      <c r="I2167" s="125">
        <f t="shared" si="345"/>
        <v>47329</v>
      </c>
      <c r="J2167" s="118">
        <f t="shared" si="341"/>
        <v>2</v>
      </c>
      <c r="K2167" s="118" t="str">
        <f t="shared" si="338"/>
        <v>2ª-feira</v>
      </c>
      <c r="L2167" s="124">
        <f t="shared" si="342"/>
        <v>0</v>
      </c>
    </row>
    <row r="2168" spans="5:12" x14ac:dyDescent="0.2">
      <c r="E2168" s="116">
        <f t="shared" si="339"/>
        <v>2164</v>
      </c>
      <c r="F2168" s="116">
        <f t="shared" si="343"/>
        <v>31</v>
      </c>
      <c r="G2168" s="118">
        <f t="shared" si="344"/>
        <v>7</v>
      </c>
      <c r="H2168" s="118">
        <f t="shared" si="340"/>
        <v>2029</v>
      </c>
      <c r="I2168" s="125">
        <f t="shared" si="345"/>
        <v>47330</v>
      </c>
      <c r="J2168" s="118">
        <f t="shared" si="341"/>
        <v>3</v>
      </c>
      <c r="K2168" s="118" t="str">
        <f t="shared" si="338"/>
        <v>3ª-feira</v>
      </c>
      <c r="L2168" s="124">
        <f t="shared" si="342"/>
        <v>0</v>
      </c>
    </row>
    <row r="2169" spans="5:12" x14ac:dyDescent="0.2">
      <c r="E2169" s="116">
        <f t="shared" si="339"/>
        <v>2165</v>
      </c>
      <c r="F2169" s="116">
        <f t="shared" si="343"/>
        <v>1</v>
      </c>
      <c r="G2169" s="118">
        <f t="shared" si="344"/>
        <v>8</v>
      </c>
      <c r="H2169" s="118">
        <f t="shared" si="340"/>
        <v>2029</v>
      </c>
      <c r="I2169" s="125">
        <f t="shared" si="345"/>
        <v>47331</v>
      </c>
      <c r="J2169" s="118">
        <f t="shared" si="341"/>
        <v>4</v>
      </c>
      <c r="K2169" s="118" t="str">
        <f t="shared" si="338"/>
        <v>4ª-feira</v>
      </c>
      <c r="L2169" s="124">
        <f t="shared" si="342"/>
        <v>0</v>
      </c>
    </row>
    <row r="2170" spans="5:12" x14ac:dyDescent="0.2">
      <c r="E2170" s="116">
        <f t="shared" si="339"/>
        <v>2166</v>
      </c>
      <c r="F2170" s="116">
        <f t="shared" si="343"/>
        <v>2</v>
      </c>
      <c r="G2170" s="118">
        <f t="shared" si="344"/>
        <v>8</v>
      </c>
      <c r="H2170" s="118">
        <f t="shared" si="340"/>
        <v>2029</v>
      </c>
      <c r="I2170" s="125">
        <f t="shared" si="345"/>
        <v>47332</v>
      </c>
      <c r="J2170" s="118">
        <f t="shared" si="341"/>
        <v>5</v>
      </c>
      <c r="K2170" s="118" t="str">
        <f t="shared" si="338"/>
        <v>5ª-feira</v>
      </c>
      <c r="L2170" s="124">
        <f t="shared" si="342"/>
        <v>0</v>
      </c>
    </row>
    <row r="2171" spans="5:12" x14ac:dyDescent="0.2">
      <c r="E2171" s="116">
        <f t="shared" si="339"/>
        <v>2167</v>
      </c>
      <c r="F2171" s="116">
        <f t="shared" si="343"/>
        <v>3</v>
      </c>
      <c r="G2171" s="118">
        <f t="shared" si="344"/>
        <v>8</v>
      </c>
      <c r="H2171" s="118">
        <f t="shared" si="340"/>
        <v>2029</v>
      </c>
      <c r="I2171" s="125">
        <f t="shared" si="345"/>
        <v>47333</v>
      </c>
      <c r="J2171" s="118">
        <f t="shared" si="341"/>
        <v>6</v>
      </c>
      <c r="K2171" s="118" t="str">
        <f t="shared" si="338"/>
        <v>6ª-feira</v>
      </c>
      <c r="L2171" s="124">
        <f t="shared" si="342"/>
        <v>2</v>
      </c>
    </row>
    <row r="2172" spans="5:12" x14ac:dyDescent="0.2">
      <c r="E2172" s="116">
        <f t="shared" si="339"/>
        <v>2168</v>
      </c>
      <c r="F2172" s="116">
        <f t="shared" si="343"/>
        <v>4</v>
      </c>
      <c r="G2172" s="118">
        <f t="shared" si="344"/>
        <v>8</v>
      </c>
      <c r="H2172" s="118">
        <f t="shared" si="340"/>
        <v>2029</v>
      </c>
      <c r="I2172" s="125">
        <f t="shared" si="345"/>
        <v>47334</v>
      </c>
      <c r="J2172" s="118">
        <f t="shared" si="341"/>
        <v>7</v>
      </c>
      <c r="K2172" s="118" t="str">
        <f t="shared" si="338"/>
        <v>SÁBADO</v>
      </c>
      <c r="L2172" s="124">
        <f t="shared" si="342"/>
        <v>1</v>
      </c>
    </row>
    <row r="2173" spans="5:12" x14ac:dyDescent="0.2">
      <c r="E2173" s="116">
        <f t="shared" si="339"/>
        <v>2169</v>
      </c>
      <c r="F2173" s="116">
        <f t="shared" si="343"/>
        <v>5</v>
      </c>
      <c r="G2173" s="118">
        <f t="shared" si="344"/>
        <v>8</v>
      </c>
      <c r="H2173" s="118">
        <f t="shared" si="340"/>
        <v>2029</v>
      </c>
      <c r="I2173" s="125">
        <f t="shared" si="345"/>
        <v>47335</v>
      </c>
      <c r="J2173" s="118">
        <f t="shared" si="341"/>
        <v>1</v>
      </c>
      <c r="K2173" s="118" t="str">
        <f t="shared" si="338"/>
        <v>DOMINGO</v>
      </c>
      <c r="L2173" s="124">
        <f t="shared" si="342"/>
        <v>0</v>
      </c>
    </row>
    <row r="2174" spans="5:12" x14ac:dyDescent="0.2">
      <c r="E2174" s="116">
        <f t="shared" si="339"/>
        <v>2170</v>
      </c>
      <c r="F2174" s="116">
        <f t="shared" si="343"/>
        <v>6</v>
      </c>
      <c r="G2174" s="118">
        <f t="shared" si="344"/>
        <v>8</v>
      </c>
      <c r="H2174" s="118">
        <f t="shared" si="340"/>
        <v>2029</v>
      </c>
      <c r="I2174" s="125">
        <f t="shared" si="345"/>
        <v>47336</v>
      </c>
      <c r="J2174" s="118">
        <f t="shared" si="341"/>
        <v>2</v>
      </c>
      <c r="K2174" s="118" t="str">
        <f t="shared" si="338"/>
        <v>2ª-feira</v>
      </c>
      <c r="L2174" s="124">
        <f t="shared" si="342"/>
        <v>0</v>
      </c>
    </row>
    <row r="2175" spans="5:12" x14ac:dyDescent="0.2">
      <c r="E2175" s="116">
        <f t="shared" si="339"/>
        <v>2171</v>
      </c>
      <c r="F2175" s="116">
        <f t="shared" si="343"/>
        <v>7</v>
      </c>
      <c r="G2175" s="118">
        <f t="shared" si="344"/>
        <v>8</v>
      </c>
      <c r="H2175" s="118">
        <f t="shared" si="340"/>
        <v>2029</v>
      </c>
      <c r="I2175" s="125">
        <f t="shared" si="345"/>
        <v>47337</v>
      </c>
      <c r="J2175" s="118">
        <f t="shared" si="341"/>
        <v>3</v>
      </c>
      <c r="K2175" s="118" t="str">
        <f t="shared" si="338"/>
        <v>3ª-feira</v>
      </c>
      <c r="L2175" s="124">
        <f t="shared" si="342"/>
        <v>0</v>
      </c>
    </row>
    <row r="2176" spans="5:12" x14ac:dyDescent="0.2">
      <c r="E2176" s="116">
        <f t="shared" si="339"/>
        <v>2172</v>
      </c>
      <c r="F2176" s="116">
        <f t="shared" si="343"/>
        <v>8</v>
      </c>
      <c r="G2176" s="118">
        <f t="shared" si="344"/>
        <v>8</v>
      </c>
      <c r="H2176" s="118">
        <f t="shared" si="340"/>
        <v>2029</v>
      </c>
      <c r="I2176" s="125">
        <f t="shared" si="345"/>
        <v>47338</v>
      </c>
      <c r="J2176" s="118">
        <f t="shared" si="341"/>
        <v>4</v>
      </c>
      <c r="K2176" s="118" t="str">
        <f t="shared" si="338"/>
        <v>4ª-feira</v>
      </c>
      <c r="L2176" s="124">
        <f t="shared" si="342"/>
        <v>0</v>
      </c>
    </row>
    <row r="2177" spans="5:12" x14ac:dyDescent="0.2">
      <c r="E2177" s="116">
        <f t="shared" si="339"/>
        <v>2173</v>
      </c>
      <c r="F2177" s="116">
        <f t="shared" si="343"/>
        <v>9</v>
      </c>
      <c r="G2177" s="118">
        <f t="shared" si="344"/>
        <v>8</v>
      </c>
      <c r="H2177" s="118">
        <f t="shared" si="340"/>
        <v>2029</v>
      </c>
      <c r="I2177" s="125">
        <f t="shared" si="345"/>
        <v>47339</v>
      </c>
      <c r="J2177" s="118">
        <f t="shared" si="341"/>
        <v>5</v>
      </c>
      <c r="K2177" s="118" t="str">
        <f t="shared" si="338"/>
        <v>5ª-feira</v>
      </c>
      <c r="L2177" s="124">
        <f t="shared" si="342"/>
        <v>0</v>
      </c>
    </row>
    <row r="2178" spans="5:12" x14ac:dyDescent="0.2">
      <c r="E2178" s="116">
        <f t="shared" si="339"/>
        <v>2174</v>
      </c>
      <c r="F2178" s="116">
        <f t="shared" si="343"/>
        <v>10</v>
      </c>
      <c r="G2178" s="118">
        <f t="shared" si="344"/>
        <v>8</v>
      </c>
      <c r="H2178" s="118">
        <f t="shared" si="340"/>
        <v>2029</v>
      </c>
      <c r="I2178" s="125">
        <f t="shared" si="345"/>
        <v>47340</v>
      </c>
      <c r="J2178" s="118">
        <f t="shared" si="341"/>
        <v>6</v>
      </c>
      <c r="K2178" s="118" t="str">
        <f t="shared" si="338"/>
        <v>6ª-feira</v>
      </c>
      <c r="L2178" s="124">
        <f t="shared" si="342"/>
        <v>2</v>
      </c>
    </row>
    <row r="2179" spans="5:12" x14ac:dyDescent="0.2">
      <c r="E2179" s="116">
        <f t="shared" si="339"/>
        <v>2175</v>
      </c>
      <c r="F2179" s="116">
        <f t="shared" si="343"/>
        <v>11</v>
      </c>
      <c r="G2179" s="118">
        <f t="shared" si="344"/>
        <v>8</v>
      </c>
      <c r="H2179" s="118">
        <f t="shared" si="340"/>
        <v>2029</v>
      </c>
      <c r="I2179" s="125">
        <f t="shared" si="345"/>
        <v>47341</v>
      </c>
      <c r="J2179" s="118">
        <f t="shared" si="341"/>
        <v>7</v>
      </c>
      <c r="K2179" s="118" t="str">
        <f t="shared" si="338"/>
        <v>SÁBADO</v>
      </c>
      <c r="L2179" s="124">
        <f t="shared" si="342"/>
        <v>1</v>
      </c>
    </row>
    <row r="2180" spans="5:12" x14ac:dyDescent="0.2">
      <c r="E2180" s="116">
        <f t="shared" si="339"/>
        <v>2176</v>
      </c>
      <c r="F2180" s="116">
        <f t="shared" si="343"/>
        <v>12</v>
      </c>
      <c r="G2180" s="118">
        <f t="shared" si="344"/>
        <v>8</v>
      </c>
      <c r="H2180" s="118">
        <f t="shared" si="340"/>
        <v>2029</v>
      </c>
      <c r="I2180" s="125">
        <f t="shared" si="345"/>
        <v>47342</v>
      </c>
      <c r="J2180" s="118">
        <f t="shared" si="341"/>
        <v>1</v>
      </c>
      <c r="K2180" s="118" t="str">
        <f t="shared" ref="K2180:K2243" si="346">VLOOKUP(J2180,$B$4:$C$10,2,FALSE)</f>
        <v>DOMINGO</v>
      </c>
      <c r="L2180" s="124">
        <f t="shared" si="342"/>
        <v>0</v>
      </c>
    </row>
    <row r="2181" spans="5:12" x14ac:dyDescent="0.2">
      <c r="E2181" s="116">
        <f t="shared" si="339"/>
        <v>2177</v>
      </c>
      <c r="F2181" s="116">
        <f t="shared" si="343"/>
        <v>13</v>
      </c>
      <c r="G2181" s="118">
        <f t="shared" si="344"/>
        <v>8</v>
      </c>
      <c r="H2181" s="118">
        <f t="shared" si="340"/>
        <v>2029</v>
      </c>
      <c r="I2181" s="125">
        <f t="shared" si="345"/>
        <v>47343</v>
      </c>
      <c r="J2181" s="118">
        <f t="shared" si="341"/>
        <v>2</v>
      </c>
      <c r="K2181" s="118" t="str">
        <f t="shared" si="346"/>
        <v>2ª-feira</v>
      </c>
      <c r="L2181" s="124">
        <f t="shared" si="342"/>
        <v>0</v>
      </c>
    </row>
    <row r="2182" spans="5:12" x14ac:dyDescent="0.2">
      <c r="E2182" s="116">
        <f t="shared" ref="E2182:E2245" si="347">E2181+1</f>
        <v>2178</v>
      </c>
      <c r="F2182" s="116">
        <f t="shared" si="343"/>
        <v>14</v>
      </c>
      <c r="G2182" s="118">
        <f t="shared" si="344"/>
        <v>8</v>
      </c>
      <c r="H2182" s="118">
        <f t="shared" ref="H2182:H2245" si="348">YEAR(I2182)</f>
        <v>2029</v>
      </c>
      <c r="I2182" s="125">
        <f t="shared" si="345"/>
        <v>47344</v>
      </c>
      <c r="J2182" s="118">
        <f t="shared" ref="J2182:J2245" si="349">WEEKDAY(I2182)</f>
        <v>3</v>
      </c>
      <c r="K2182" s="118" t="str">
        <f t="shared" si="346"/>
        <v>3ª-feira</v>
      </c>
      <c r="L2182" s="124">
        <f t="shared" si="342"/>
        <v>0</v>
      </c>
    </row>
    <row r="2183" spans="5:12" x14ac:dyDescent="0.2">
      <c r="E2183" s="116">
        <f t="shared" si="347"/>
        <v>2179</v>
      </c>
      <c r="F2183" s="116">
        <f t="shared" si="343"/>
        <v>15</v>
      </c>
      <c r="G2183" s="118">
        <f t="shared" si="344"/>
        <v>8</v>
      </c>
      <c r="H2183" s="118">
        <f t="shared" si="348"/>
        <v>2029</v>
      </c>
      <c r="I2183" s="125">
        <f t="shared" si="345"/>
        <v>47345</v>
      </c>
      <c r="J2183" s="118">
        <f t="shared" si="349"/>
        <v>4</v>
      </c>
      <c r="K2183" s="118" t="str">
        <f t="shared" si="346"/>
        <v>4ª-feira</v>
      </c>
      <c r="L2183" s="124">
        <f t="shared" si="342"/>
        <v>0</v>
      </c>
    </row>
    <row r="2184" spans="5:12" x14ac:dyDescent="0.2">
      <c r="E2184" s="116">
        <f t="shared" si="347"/>
        <v>2180</v>
      </c>
      <c r="F2184" s="116">
        <f t="shared" si="343"/>
        <v>16</v>
      </c>
      <c r="G2184" s="118">
        <f t="shared" si="344"/>
        <v>8</v>
      </c>
      <c r="H2184" s="118">
        <f t="shared" si="348"/>
        <v>2029</v>
      </c>
      <c r="I2184" s="125">
        <f t="shared" si="345"/>
        <v>47346</v>
      </c>
      <c r="J2184" s="118">
        <f t="shared" si="349"/>
        <v>5</v>
      </c>
      <c r="K2184" s="118" t="str">
        <f t="shared" si="346"/>
        <v>5ª-feira</v>
      </c>
      <c r="L2184" s="124">
        <f t="shared" si="342"/>
        <v>0</v>
      </c>
    </row>
    <row r="2185" spans="5:12" x14ac:dyDescent="0.2">
      <c r="E2185" s="116">
        <f t="shared" si="347"/>
        <v>2181</v>
      </c>
      <c r="F2185" s="116">
        <f t="shared" si="343"/>
        <v>17</v>
      </c>
      <c r="G2185" s="118">
        <f t="shared" si="344"/>
        <v>8</v>
      </c>
      <c r="H2185" s="118">
        <f t="shared" si="348"/>
        <v>2029</v>
      </c>
      <c r="I2185" s="125">
        <f t="shared" si="345"/>
        <v>47347</v>
      </c>
      <c r="J2185" s="118">
        <f t="shared" si="349"/>
        <v>6</v>
      </c>
      <c r="K2185" s="118" t="str">
        <f t="shared" si="346"/>
        <v>6ª-feira</v>
      </c>
      <c r="L2185" s="124">
        <f t="shared" ref="L2185:L2248" si="350">IF(J2185=6,2,IF(J2185=7,1,0))</f>
        <v>2</v>
      </c>
    </row>
    <row r="2186" spans="5:12" x14ac:dyDescent="0.2">
      <c r="E2186" s="116">
        <f t="shared" si="347"/>
        <v>2182</v>
      </c>
      <c r="F2186" s="116">
        <f t="shared" si="343"/>
        <v>18</v>
      </c>
      <c r="G2186" s="118">
        <f t="shared" si="344"/>
        <v>8</v>
      </c>
      <c r="H2186" s="118">
        <f t="shared" si="348"/>
        <v>2029</v>
      </c>
      <c r="I2186" s="125">
        <f t="shared" si="345"/>
        <v>47348</v>
      </c>
      <c r="J2186" s="118">
        <f t="shared" si="349"/>
        <v>7</v>
      </c>
      <c r="K2186" s="118" t="str">
        <f t="shared" si="346"/>
        <v>SÁBADO</v>
      </c>
      <c r="L2186" s="124">
        <f t="shared" si="350"/>
        <v>1</v>
      </c>
    </row>
    <row r="2187" spans="5:12" x14ac:dyDescent="0.2">
      <c r="E2187" s="116">
        <f t="shared" si="347"/>
        <v>2183</v>
      </c>
      <c r="F2187" s="116">
        <f t="shared" si="343"/>
        <v>19</v>
      </c>
      <c r="G2187" s="118">
        <f t="shared" si="344"/>
        <v>8</v>
      </c>
      <c r="H2187" s="118">
        <f t="shared" si="348"/>
        <v>2029</v>
      </c>
      <c r="I2187" s="125">
        <f t="shared" si="345"/>
        <v>47349</v>
      </c>
      <c r="J2187" s="118">
        <f t="shared" si="349"/>
        <v>1</v>
      </c>
      <c r="K2187" s="118" t="str">
        <f t="shared" si="346"/>
        <v>DOMINGO</v>
      </c>
      <c r="L2187" s="124">
        <f t="shared" si="350"/>
        <v>0</v>
      </c>
    </row>
    <row r="2188" spans="5:12" x14ac:dyDescent="0.2">
      <c r="E2188" s="116">
        <f t="shared" si="347"/>
        <v>2184</v>
      </c>
      <c r="F2188" s="116">
        <f t="shared" si="343"/>
        <v>20</v>
      </c>
      <c r="G2188" s="118">
        <f t="shared" si="344"/>
        <v>8</v>
      </c>
      <c r="H2188" s="118">
        <f t="shared" si="348"/>
        <v>2029</v>
      </c>
      <c r="I2188" s="125">
        <f t="shared" si="345"/>
        <v>47350</v>
      </c>
      <c r="J2188" s="118">
        <f t="shared" si="349"/>
        <v>2</v>
      </c>
      <c r="K2188" s="118" t="str">
        <f t="shared" si="346"/>
        <v>2ª-feira</v>
      </c>
      <c r="L2188" s="124">
        <f t="shared" si="350"/>
        <v>0</v>
      </c>
    </row>
    <row r="2189" spans="5:12" x14ac:dyDescent="0.2">
      <c r="E2189" s="116">
        <f t="shared" si="347"/>
        <v>2185</v>
      </c>
      <c r="F2189" s="116">
        <f t="shared" si="343"/>
        <v>21</v>
      </c>
      <c r="G2189" s="118">
        <f t="shared" si="344"/>
        <v>8</v>
      </c>
      <c r="H2189" s="118">
        <f t="shared" si="348"/>
        <v>2029</v>
      </c>
      <c r="I2189" s="125">
        <f t="shared" si="345"/>
        <v>47351</v>
      </c>
      <c r="J2189" s="118">
        <f t="shared" si="349"/>
        <v>3</v>
      </c>
      <c r="K2189" s="118" t="str">
        <f t="shared" si="346"/>
        <v>3ª-feira</v>
      </c>
      <c r="L2189" s="124">
        <f t="shared" si="350"/>
        <v>0</v>
      </c>
    </row>
    <row r="2190" spans="5:12" x14ac:dyDescent="0.2">
      <c r="E2190" s="116">
        <f t="shared" si="347"/>
        <v>2186</v>
      </c>
      <c r="F2190" s="116">
        <f t="shared" si="343"/>
        <v>22</v>
      </c>
      <c r="G2190" s="118">
        <f t="shared" si="344"/>
        <v>8</v>
      </c>
      <c r="H2190" s="118">
        <f t="shared" si="348"/>
        <v>2029</v>
      </c>
      <c r="I2190" s="125">
        <f t="shared" si="345"/>
        <v>47352</v>
      </c>
      <c r="J2190" s="118">
        <f t="shared" si="349"/>
        <v>4</v>
      </c>
      <c r="K2190" s="118" t="str">
        <f t="shared" si="346"/>
        <v>4ª-feira</v>
      </c>
      <c r="L2190" s="124">
        <f t="shared" si="350"/>
        <v>0</v>
      </c>
    </row>
    <row r="2191" spans="5:12" x14ac:dyDescent="0.2">
      <c r="E2191" s="116">
        <f t="shared" si="347"/>
        <v>2187</v>
      </c>
      <c r="F2191" s="116">
        <f t="shared" si="343"/>
        <v>23</v>
      </c>
      <c r="G2191" s="118">
        <f t="shared" si="344"/>
        <v>8</v>
      </c>
      <c r="H2191" s="118">
        <f t="shared" si="348"/>
        <v>2029</v>
      </c>
      <c r="I2191" s="125">
        <f t="shared" si="345"/>
        <v>47353</v>
      </c>
      <c r="J2191" s="118">
        <f t="shared" si="349"/>
        <v>5</v>
      </c>
      <c r="K2191" s="118" t="str">
        <f t="shared" si="346"/>
        <v>5ª-feira</v>
      </c>
      <c r="L2191" s="124">
        <f t="shared" si="350"/>
        <v>0</v>
      </c>
    </row>
    <row r="2192" spans="5:12" x14ac:dyDescent="0.2">
      <c r="E2192" s="116">
        <f t="shared" si="347"/>
        <v>2188</v>
      </c>
      <c r="F2192" s="116">
        <f t="shared" si="343"/>
        <v>24</v>
      </c>
      <c r="G2192" s="118">
        <f t="shared" si="344"/>
        <v>8</v>
      </c>
      <c r="H2192" s="118">
        <f t="shared" si="348"/>
        <v>2029</v>
      </c>
      <c r="I2192" s="125">
        <f t="shared" si="345"/>
        <v>47354</v>
      </c>
      <c r="J2192" s="118">
        <f t="shared" si="349"/>
        <v>6</v>
      </c>
      <c r="K2192" s="118" t="str">
        <f t="shared" si="346"/>
        <v>6ª-feira</v>
      </c>
      <c r="L2192" s="124">
        <f t="shared" si="350"/>
        <v>2</v>
      </c>
    </row>
    <row r="2193" spans="5:12" x14ac:dyDescent="0.2">
      <c r="E2193" s="116">
        <f t="shared" si="347"/>
        <v>2189</v>
      </c>
      <c r="F2193" s="116">
        <f t="shared" si="343"/>
        <v>25</v>
      </c>
      <c r="G2193" s="118">
        <f t="shared" si="344"/>
        <v>8</v>
      </c>
      <c r="H2193" s="118">
        <f t="shared" si="348"/>
        <v>2029</v>
      </c>
      <c r="I2193" s="125">
        <f t="shared" si="345"/>
        <v>47355</v>
      </c>
      <c r="J2193" s="118">
        <f t="shared" si="349"/>
        <v>7</v>
      </c>
      <c r="K2193" s="118" t="str">
        <f t="shared" si="346"/>
        <v>SÁBADO</v>
      </c>
      <c r="L2193" s="124">
        <f t="shared" si="350"/>
        <v>1</v>
      </c>
    </row>
    <row r="2194" spans="5:12" x14ac:dyDescent="0.2">
      <c r="E2194" s="116">
        <f t="shared" si="347"/>
        <v>2190</v>
      </c>
      <c r="F2194" s="116">
        <f t="shared" si="343"/>
        <v>26</v>
      </c>
      <c r="G2194" s="118">
        <f t="shared" si="344"/>
        <v>8</v>
      </c>
      <c r="H2194" s="118">
        <f t="shared" si="348"/>
        <v>2029</v>
      </c>
      <c r="I2194" s="125">
        <f t="shared" si="345"/>
        <v>47356</v>
      </c>
      <c r="J2194" s="118">
        <f t="shared" si="349"/>
        <v>1</v>
      </c>
      <c r="K2194" s="118" t="str">
        <f t="shared" si="346"/>
        <v>DOMINGO</v>
      </c>
      <c r="L2194" s="124">
        <f t="shared" si="350"/>
        <v>0</v>
      </c>
    </row>
    <row r="2195" spans="5:12" x14ac:dyDescent="0.2">
      <c r="E2195" s="116">
        <f t="shared" si="347"/>
        <v>2191</v>
      </c>
      <c r="F2195" s="116">
        <f t="shared" si="343"/>
        <v>27</v>
      </c>
      <c r="G2195" s="118">
        <f t="shared" si="344"/>
        <v>8</v>
      </c>
      <c r="H2195" s="118">
        <f t="shared" si="348"/>
        <v>2029</v>
      </c>
      <c r="I2195" s="125">
        <f t="shared" si="345"/>
        <v>47357</v>
      </c>
      <c r="J2195" s="118">
        <f t="shared" si="349"/>
        <v>2</v>
      </c>
      <c r="K2195" s="118" t="str">
        <f t="shared" si="346"/>
        <v>2ª-feira</v>
      </c>
      <c r="L2195" s="124">
        <f t="shared" si="350"/>
        <v>0</v>
      </c>
    </row>
    <row r="2196" spans="5:12" x14ac:dyDescent="0.2">
      <c r="E2196" s="116">
        <f t="shared" si="347"/>
        <v>2192</v>
      </c>
      <c r="F2196" s="116">
        <f t="shared" si="343"/>
        <v>28</v>
      </c>
      <c r="G2196" s="118">
        <f t="shared" si="344"/>
        <v>8</v>
      </c>
      <c r="H2196" s="118">
        <f t="shared" si="348"/>
        <v>2029</v>
      </c>
      <c r="I2196" s="125">
        <f t="shared" si="345"/>
        <v>47358</v>
      </c>
      <c r="J2196" s="118">
        <f t="shared" si="349"/>
        <v>3</v>
      </c>
      <c r="K2196" s="118" t="str">
        <f t="shared" si="346"/>
        <v>3ª-feira</v>
      </c>
      <c r="L2196" s="124">
        <f t="shared" si="350"/>
        <v>0</v>
      </c>
    </row>
    <row r="2197" spans="5:12" x14ac:dyDescent="0.2">
      <c r="E2197" s="116">
        <f t="shared" si="347"/>
        <v>2193</v>
      </c>
      <c r="F2197" s="116">
        <f t="shared" si="343"/>
        <v>29</v>
      </c>
      <c r="G2197" s="118">
        <f t="shared" si="344"/>
        <v>8</v>
      </c>
      <c r="H2197" s="118">
        <f t="shared" si="348"/>
        <v>2029</v>
      </c>
      <c r="I2197" s="125">
        <f t="shared" si="345"/>
        <v>47359</v>
      </c>
      <c r="J2197" s="118">
        <f t="shared" si="349"/>
        <v>4</v>
      </c>
      <c r="K2197" s="118" t="str">
        <f t="shared" si="346"/>
        <v>4ª-feira</v>
      </c>
      <c r="L2197" s="124">
        <f t="shared" si="350"/>
        <v>0</v>
      </c>
    </row>
    <row r="2198" spans="5:12" x14ac:dyDescent="0.2">
      <c r="E2198" s="116">
        <f t="shared" si="347"/>
        <v>2194</v>
      </c>
      <c r="F2198" s="116">
        <f t="shared" ref="F2198:F2261" si="351">DAY(I2198)</f>
        <v>30</v>
      </c>
      <c r="G2198" s="118">
        <f t="shared" ref="G2198:G2261" si="352">MONTH(I2198)</f>
        <v>8</v>
      </c>
      <c r="H2198" s="118">
        <f t="shared" si="348"/>
        <v>2029</v>
      </c>
      <c r="I2198" s="125">
        <f t="shared" ref="I2198:I2261" si="353">I2197+1</f>
        <v>47360</v>
      </c>
      <c r="J2198" s="118">
        <f t="shared" si="349"/>
        <v>5</v>
      </c>
      <c r="K2198" s="118" t="str">
        <f t="shared" si="346"/>
        <v>5ª-feira</v>
      </c>
      <c r="L2198" s="124">
        <f t="shared" si="350"/>
        <v>0</v>
      </c>
    </row>
    <row r="2199" spans="5:12" x14ac:dyDescent="0.2">
      <c r="E2199" s="116">
        <f t="shared" si="347"/>
        <v>2195</v>
      </c>
      <c r="F2199" s="116">
        <f t="shared" si="351"/>
        <v>31</v>
      </c>
      <c r="G2199" s="118">
        <f t="shared" si="352"/>
        <v>8</v>
      </c>
      <c r="H2199" s="118">
        <f t="shared" si="348"/>
        <v>2029</v>
      </c>
      <c r="I2199" s="125">
        <f t="shared" si="353"/>
        <v>47361</v>
      </c>
      <c r="J2199" s="118">
        <f t="shared" si="349"/>
        <v>6</v>
      </c>
      <c r="K2199" s="118" t="str">
        <f t="shared" si="346"/>
        <v>6ª-feira</v>
      </c>
      <c r="L2199" s="124">
        <f t="shared" si="350"/>
        <v>2</v>
      </c>
    </row>
    <row r="2200" spans="5:12" x14ac:dyDescent="0.2">
      <c r="E2200" s="116">
        <f t="shared" si="347"/>
        <v>2196</v>
      </c>
      <c r="F2200" s="116">
        <f t="shared" si="351"/>
        <v>1</v>
      </c>
      <c r="G2200" s="118">
        <f t="shared" si="352"/>
        <v>9</v>
      </c>
      <c r="H2200" s="118">
        <f t="shared" si="348"/>
        <v>2029</v>
      </c>
      <c r="I2200" s="125">
        <f t="shared" si="353"/>
        <v>47362</v>
      </c>
      <c r="J2200" s="118">
        <f t="shared" si="349"/>
        <v>7</v>
      </c>
      <c r="K2200" s="118" t="str">
        <f t="shared" si="346"/>
        <v>SÁBADO</v>
      </c>
      <c r="L2200" s="124">
        <f t="shared" si="350"/>
        <v>1</v>
      </c>
    </row>
    <row r="2201" spans="5:12" x14ac:dyDescent="0.2">
      <c r="E2201" s="116">
        <f t="shared" si="347"/>
        <v>2197</v>
      </c>
      <c r="F2201" s="116">
        <f t="shared" si="351"/>
        <v>2</v>
      </c>
      <c r="G2201" s="118">
        <f t="shared" si="352"/>
        <v>9</v>
      </c>
      <c r="H2201" s="118">
        <f t="shared" si="348"/>
        <v>2029</v>
      </c>
      <c r="I2201" s="125">
        <f t="shared" si="353"/>
        <v>47363</v>
      </c>
      <c r="J2201" s="118">
        <f t="shared" si="349"/>
        <v>1</v>
      </c>
      <c r="K2201" s="118" t="str">
        <f t="shared" si="346"/>
        <v>DOMINGO</v>
      </c>
      <c r="L2201" s="124">
        <f t="shared" si="350"/>
        <v>0</v>
      </c>
    </row>
    <row r="2202" spans="5:12" x14ac:dyDescent="0.2">
      <c r="E2202" s="116">
        <f t="shared" si="347"/>
        <v>2198</v>
      </c>
      <c r="F2202" s="116">
        <f t="shared" si="351"/>
        <v>3</v>
      </c>
      <c r="G2202" s="118">
        <f t="shared" si="352"/>
        <v>9</v>
      </c>
      <c r="H2202" s="118">
        <f t="shared" si="348"/>
        <v>2029</v>
      </c>
      <c r="I2202" s="125">
        <f t="shared" si="353"/>
        <v>47364</v>
      </c>
      <c r="J2202" s="118">
        <f t="shared" si="349"/>
        <v>2</v>
      </c>
      <c r="K2202" s="118" t="str">
        <f t="shared" si="346"/>
        <v>2ª-feira</v>
      </c>
      <c r="L2202" s="124">
        <f t="shared" si="350"/>
        <v>0</v>
      </c>
    </row>
    <row r="2203" spans="5:12" x14ac:dyDescent="0.2">
      <c r="E2203" s="116">
        <f t="shared" si="347"/>
        <v>2199</v>
      </c>
      <c r="F2203" s="116">
        <f t="shared" si="351"/>
        <v>4</v>
      </c>
      <c r="G2203" s="118">
        <f t="shared" si="352"/>
        <v>9</v>
      </c>
      <c r="H2203" s="118">
        <f t="shared" si="348"/>
        <v>2029</v>
      </c>
      <c r="I2203" s="125">
        <f t="shared" si="353"/>
        <v>47365</v>
      </c>
      <c r="J2203" s="118">
        <f t="shared" si="349"/>
        <v>3</v>
      </c>
      <c r="K2203" s="118" t="str">
        <f t="shared" si="346"/>
        <v>3ª-feira</v>
      </c>
      <c r="L2203" s="124">
        <f t="shared" si="350"/>
        <v>0</v>
      </c>
    </row>
    <row r="2204" spans="5:12" x14ac:dyDescent="0.2">
      <c r="E2204" s="116">
        <f t="shared" si="347"/>
        <v>2200</v>
      </c>
      <c r="F2204" s="116">
        <f t="shared" si="351"/>
        <v>5</v>
      </c>
      <c r="G2204" s="118">
        <f t="shared" si="352"/>
        <v>9</v>
      </c>
      <c r="H2204" s="118">
        <f t="shared" si="348"/>
        <v>2029</v>
      </c>
      <c r="I2204" s="125">
        <f t="shared" si="353"/>
        <v>47366</v>
      </c>
      <c r="J2204" s="118">
        <f t="shared" si="349"/>
        <v>4</v>
      </c>
      <c r="K2204" s="118" t="str">
        <f t="shared" si="346"/>
        <v>4ª-feira</v>
      </c>
      <c r="L2204" s="124">
        <f t="shared" si="350"/>
        <v>0</v>
      </c>
    </row>
    <row r="2205" spans="5:12" x14ac:dyDescent="0.2">
      <c r="E2205" s="116">
        <f t="shared" si="347"/>
        <v>2201</v>
      </c>
      <c r="F2205" s="116">
        <f t="shared" si="351"/>
        <v>6</v>
      </c>
      <c r="G2205" s="118">
        <f t="shared" si="352"/>
        <v>9</v>
      </c>
      <c r="H2205" s="118">
        <f t="shared" si="348"/>
        <v>2029</v>
      </c>
      <c r="I2205" s="125">
        <f t="shared" si="353"/>
        <v>47367</v>
      </c>
      <c r="J2205" s="118">
        <f t="shared" si="349"/>
        <v>5</v>
      </c>
      <c r="K2205" s="118" t="str">
        <f t="shared" si="346"/>
        <v>5ª-feira</v>
      </c>
      <c r="L2205" s="124">
        <f t="shared" si="350"/>
        <v>0</v>
      </c>
    </row>
    <row r="2206" spans="5:12" x14ac:dyDescent="0.2">
      <c r="E2206" s="116">
        <f t="shared" si="347"/>
        <v>2202</v>
      </c>
      <c r="F2206" s="116">
        <f t="shared" si="351"/>
        <v>7</v>
      </c>
      <c r="G2206" s="118">
        <f t="shared" si="352"/>
        <v>9</v>
      </c>
      <c r="H2206" s="118">
        <f t="shared" si="348"/>
        <v>2029</v>
      </c>
      <c r="I2206" s="125">
        <f t="shared" si="353"/>
        <v>47368</v>
      </c>
      <c r="J2206" s="118">
        <f t="shared" si="349"/>
        <v>6</v>
      </c>
      <c r="K2206" s="118" t="str">
        <f t="shared" si="346"/>
        <v>6ª-feira</v>
      </c>
      <c r="L2206" s="124">
        <f t="shared" si="350"/>
        <v>2</v>
      </c>
    </row>
    <row r="2207" spans="5:12" x14ac:dyDescent="0.2">
      <c r="E2207" s="116">
        <f t="shared" si="347"/>
        <v>2203</v>
      </c>
      <c r="F2207" s="116">
        <f t="shared" si="351"/>
        <v>8</v>
      </c>
      <c r="G2207" s="118">
        <f t="shared" si="352"/>
        <v>9</v>
      </c>
      <c r="H2207" s="118">
        <f t="shared" si="348"/>
        <v>2029</v>
      </c>
      <c r="I2207" s="125">
        <f t="shared" si="353"/>
        <v>47369</v>
      </c>
      <c r="J2207" s="118">
        <f t="shared" si="349"/>
        <v>7</v>
      </c>
      <c r="K2207" s="118" t="str">
        <f t="shared" si="346"/>
        <v>SÁBADO</v>
      </c>
      <c r="L2207" s="124">
        <f t="shared" si="350"/>
        <v>1</v>
      </c>
    </row>
    <row r="2208" spans="5:12" x14ac:dyDescent="0.2">
      <c r="E2208" s="116">
        <f t="shared" si="347"/>
        <v>2204</v>
      </c>
      <c r="F2208" s="116">
        <f t="shared" si="351"/>
        <v>9</v>
      </c>
      <c r="G2208" s="118">
        <f t="shared" si="352"/>
        <v>9</v>
      </c>
      <c r="H2208" s="118">
        <f t="shared" si="348"/>
        <v>2029</v>
      </c>
      <c r="I2208" s="125">
        <f t="shared" si="353"/>
        <v>47370</v>
      </c>
      <c r="J2208" s="118">
        <f t="shared" si="349"/>
        <v>1</v>
      </c>
      <c r="K2208" s="118" t="str">
        <f t="shared" si="346"/>
        <v>DOMINGO</v>
      </c>
      <c r="L2208" s="124">
        <f t="shared" si="350"/>
        <v>0</v>
      </c>
    </row>
    <row r="2209" spans="5:12" x14ac:dyDescent="0.2">
      <c r="E2209" s="116">
        <f t="shared" si="347"/>
        <v>2205</v>
      </c>
      <c r="F2209" s="116">
        <f t="shared" si="351"/>
        <v>10</v>
      </c>
      <c r="G2209" s="118">
        <f t="shared" si="352"/>
        <v>9</v>
      </c>
      <c r="H2209" s="118">
        <f t="shared" si="348"/>
        <v>2029</v>
      </c>
      <c r="I2209" s="125">
        <f t="shared" si="353"/>
        <v>47371</v>
      </c>
      <c r="J2209" s="118">
        <f t="shared" si="349"/>
        <v>2</v>
      </c>
      <c r="K2209" s="118" t="str">
        <f t="shared" si="346"/>
        <v>2ª-feira</v>
      </c>
      <c r="L2209" s="124">
        <f t="shared" si="350"/>
        <v>0</v>
      </c>
    </row>
    <row r="2210" spans="5:12" x14ac:dyDescent="0.2">
      <c r="E2210" s="116">
        <f t="shared" si="347"/>
        <v>2206</v>
      </c>
      <c r="F2210" s="116">
        <f t="shared" si="351"/>
        <v>11</v>
      </c>
      <c r="G2210" s="118">
        <f t="shared" si="352"/>
        <v>9</v>
      </c>
      <c r="H2210" s="118">
        <f t="shared" si="348"/>
        <v>2029</v>
      </c>
      <c r="I2210" s="125">
        <f t="shared" si="353"/>
        <v>47372</v>
      </c>
      <c r="J2210" s="118">
        <f t="shared" si="349"/>
        <v>3</v>
      </c>
      <c r="K2210" s="118" t="str">
        <f t="shared" si="346"/>
        <v>3ª-feira</v>
      </c>
      <c r="L2210" s="124">
        <f t="shared" si="350"/>
        <v>0</v>
      </c>
    </row>
    <row r="2211" spans="5:12" x14ac:dyDescent="0.2">
      <c r="E2211" s="116">
        <f t="shared" si="347"/>
        <v>2207</v>
      </c>
      <c r="F2211" s="116">
        <f t="shared" si="351"/>
        <v>12</v>
      </c>
      <c r="G2211" s="118">
        <f t="shared" si="352"/>
        <v>9</v>
      </c>
      <c r="H2211" s="118">
        <f t="shared" si="348"/>
        <v>2029</v>
      </c>
      <c r="I2211" s="125">
        <f t="shared" si="353"/>
        <v>47373</v>
      </c>
      <c r="J2211" s="118">
        <f t="shared" si="349"/>
        <v>4</v>
      </c>
      <c r="K2211" s="118" t="str">
        <f t="shared" si="346"/>
        <v>4ª-feira</v>
      </c>
      <c r="L2211" s="124">
        <f t="shared" si="350"/>
        <v>0</v>
      </c>
    </row>
    <row r="2212" spans="5:12" x14ac:dyDescent="0.2">
      <c r="E2212" s="116">
        <f t="shared" si="347"/>
        <v>2208</v>
      </c>
      <c r="F2212" s="116">
        <f t="shared" si="351"/>
        <v>13</v>
      </c>
      <c r="G2212" s="118">
        <f t="shared" si="352"/>
        <v>9</v>
      </c>
      <c r="H2212" s="118">
        <f t="shared" si="348"/>
        <v>2029</v>
      </c>
      <c r="I2212" s="125">
        <f t="shared" si="353"/>
        <v>47374</v>
      </c>
      <c r="J2212" s="118">
        <f t="shared" si="349"/>
        <v>5</v>
      </c>
      <c r="K2212" s="118" t="str">
        <f t="shared" si="346"/>
        <v>5ª-feira</v>
      </c>
      <c r="L2212" s="124">
        <f t="shared" si="350"/>
        <v>0</v>
      </c>
    </row>
    <row r="2213" spans="5:12" x14ac:dyDescent="0.2">
      <c r="E2213" s="116">
        <f t="shared" si="347"/>
        <v>2209</v>
      </c>
      <c r="F2213" s="116">
        <f t="shared" si="351"/>
        <v>14</v>
      </c>
      <c r="G2213" s="118">
        <f t="shared" si="352"/>
        <v>9</v>
      </c>
      <c r="H2213" s="118">
        <f t="shared" si="348"/>
        <v>2029</v>
      </c>
      <c r="I2213" s="125">
        <f t="shared" si="353"/>
        <v>47375</v>
      </c>
      <c r="J2213" s="118">
        <f t="shared" si="349"/>
        <v>6</v>
      </c>
      <c r="K2213" s="118" t="str">
        <f t="shared" si="346"/>
        <v>6ª-feira</v>
      </c>
      <c r="L2213" s="124">
        <f t="shared" si="350"/>
        <v>2</v>
      </c>
    </row>
    <row r="2214" spans="5:12" x14ac:dyDescent="0.2">
      <c r="E2214" s="116">
        <f t="shared" si="347"/>
        <v>2210</v>
      </c>
      <c r="F2214" s="116">
        <f t="shared" si="351"/>
        <v>15</v>
      </c>
      <c r="G2214" s="118">
        <f t="shared" si="352"/>
        <v>9</v>
      </c>
      <c r="H2214" s="118">
        <f t="shared" si="348"/>
        <v>2029</v>
      </c>
      <c r="I2214" s="125">
        <f t="shared" si="353"/>
        <v>47376</v>
      </c>
      <c r="J2214" s="118">
        <f t="shared" si="349"/>
        <v>7</v>
      </c>
      <c r="K2214" s="118" t="str">
        <f t="shared" si="346"/>
        <v>SÁBADO</v>
      </c>
      <c r="L2214" s="124">
        <f t="shared" si="350"/>
        <v>1</v>
      </c>
    </row>
    <row r="2215" spans="5:12" x14ac:dyDescent="0.2">
      <c r="E2215" s="116">
        <f t="shared" si="347"/>
        <v>2211</v>
      </c>
      <c r="F2215" s="116">
        <f t="shared" si="351"/>
        <v>16</v>
      </c>
      <c r="G2215" s="118">
        <f t="shared" si="352"/>
        <v>9</v>
      </c>
      <c r="H2215" s="118">
        <f t="shared" si="348"/>
        <v>2029</v>
      </c>
      <c r="I2215" s="125">
        <f t="shared" si="353"/>
        <v>47377</v>
      </c>
      <c r="J2215" s="118">
        <f t="shared" si="349"/>
        <v>1</v>
      </c>
      <c r="K2215" s="118" t="str">
        <f t="shared" si="346"/>
        <v>DOMINGO</v>
      </c>
      <c r="L2215" s="124">
        <f t="shared" si="350"/>
        <v>0</v>
      </c>
    </row>
    <row r="2216" spans="5:12" x14ac:dyDescent="0.2">
      <c r="E2216" s="116">
        <f t="shared" si="347"/>
        <v>2212</v>
      </c>
      <c r="F2216" s="116">
        <f t="shared" si="351"/>
        <v>17</v>
      </c>
      <c r="G2216" s="118">
        <f t="shared" si="352"/>
        <v>9</v>
      </c>
      <c r="H2216" s="118">
        <f t="shared" si="348"/>
        <v>2029</v>
      </c>
      <c r="I2216" s="125">
        <f t="shared" si="353"/>
        <v>47378</v>
      </c>
      <c r="J2216" s="118">
        <f t="shared" si="349"/>
        <v>2</v>
      </c>
      <c r="K2216" s="118" t="str">
        <f t="shared" si="346"/>
        <v>2ª-feira</v>
      </c>
      <c r="L2216" s="124">
        <f t="shared" si="350"/>
        <v>0</v>
      </c>
    </row>
    <row r="2217" spans="5:12" x14ac:dyDescent="0.2">
      <c r="E2217" s="116">
        <f t="shared" si="347"/>
        <v>2213</v>
      </c>
      <c r="F2217" s="116">
        <f t="shared" si="351"/>
        <v>18</v>
      </c>
      <c r="G2217" s="118">
        <f t="shared" si="352"/>
        <v>9</v>
      </c>
      <c r="H2217" s="118">
        <f t="shared" si="348"/>
        <v>2029</v>
      </c>
      <c r="I2217" s="125">
        <f t="shared" si="353"/>
        <v>47379</v>
      </c>
      <c r="J2217" s="118">
        <f t="shared" si="349"/>
        <v>3</v>
      </c>
      <c r="K2217" s="118" t="str">
        <f t="shared" si="346"/>
        <v>3ª-feira</v>
      </c>
      <c r="L2217" s="124">
        <f t="shared" si="350"/>
        <v>0</v>
      </c>
    </row>
    <row r="2218" spans="5:12" x14ac:dyDescent="0.2">
      <c r="E2218" s="116">
        <f t="shared" si="347"/>
        <v>2214</v>
      </c>
      <c r="F2218" s="116">
        <f t="shared" si="351"/>
        <v>19</v>
      </c>
      <c r="G2218" s="118">
        <f t="shared" si="352"/>
        <v>9</v>
      </c>
      <c r="H2218" s="118">
        <f t="shared" si="348"/>
        <v>2029</v>
      </c>
      <c r="I2218" s="125">
        <f t="shared" si="353"/>
        <v>47380</v>
      </c>
      <c r="J2218" s="118">
        <f t="shared" si="349"/>
        <v>4</v>
      </c>
      <c r="K2218" s="118" t="str">
        <f t="shared" si="346"/>
        <v>4ª-feira</v>
      </c>
      <c r="L2218" s="124">
        <f t="shared" si="350"/>
        <v>0</v>
      </c>
    </row>
    <row r="2219" spans="5:12" x14ac:dyDescent="0.2">
      <c r="E2219" s="116">
        <f t="shared" si="347"/>
        <v>2215</v>
      </c>
      <c r="F2219" s="116">
        <f t="shared" si="351"/>
        <v>20</v>
      </c>
      <c r="G2219" s="118">
        <f t="shared" si="352"/>
        <v>9</v>
      </c>
      <c r="H2219" s="118">
        <f t="shared" si="348"/>
        <v>2029</v>
      </c>
      <c r="I2219" s="125">
        <f t="shared" si="353"/>
        <v>47381</v>
      </c>
      <c r="J2219" s="118">
        <f t="shared" si="349"/>
        <v>5</v>
      </c>
      <c r="K2219" s="118" t="str">
        <f t="shared" si="346"/>
        <v>5ª-feira</v>
      </c>
      <c r="L2219" s="124">
        <f t="shared" si="350"/>
        <v>0</v>
      </c>
    </row>
    <row r="2220" spans="5:12" x14ac:dyDescent="0.2">
      <c r="E2220" s="116">
        <f t="shared" si="347"/>
        <v>2216</v>
      </c>
      <c r="F2220" s="116">
        <f t="shared" si="351"/>
        <v>21</v>
      </c>
      <c r="G2220" s="118">
        <f t="shared" si="352"/>
        <v>9</v>
      </c>
      <c r="H2220" s="118">
        <f t="shared" si="348"/>
        <v>2029</v>
      </c>
      <c r="I2220" s="125">
        <f t="shared" si="353"/>
        <v>47382</v>
      </c>
      <c r="J2220" s="118">
        <f t="shared" si="349"/>
        <v>6</v>
      </c>
      <c r="K2220" s="118" t="str">
        <f t="shared" si="346"/>
        <v>6ª-feira</v>
      </c>
      <c r="L2220" s="124">
        <f t="shared" si="350"/>
        <v>2</v>
      </c>
    </row>
    <row r="2221" spans="5:12" x14ac:dyDescent="0.2">
      <c r="E2221" s="116">
        <f t="shared" si="347"/>
        <v>2217</v>
      </c>
      <c r="F2221" s="116">
        <f t="shared" si="351"/>
        <v>22</v>
      </c>
      <c r="G2221" s="118">
        <f t="shared" si="352"/>
        <v>9</v>
      </c>
      <c r="H2221" s="118">
        <f t="shared" si="348"/>
        <v>2029</v>
      </c>
      <c r="I2221" s="125">
        <f t="shared" si="353"/>
        <v>47383</v>
      </c>
      <c r="J2221" s="118">
        <f t="shared" si="349"/>
        <v>7</v>
      </c>
      <c r="K2221" s="118" t="str">
        <f t="shared" si="346"/>
        <v>SÁBADO</v>
      </c>
      <c r="L2221" s="124">
        <f t="shared" si="350"/>
        <v>1</v>
      </c>
    </row>
    <row r="2222" spans="5:12" x14ac:dyDescent="0.2">
      <c r="E2222" s="116">
        <f t="shared" si="347"/>
        <v>2218</v>
      </c>
      <c r="F2222" s="116">
        <f t="shared" si="351"/>
        <v>23</v>
      </c>
      <c r="G2222" s="118">
        <f t="shared" si="352"/>
        <v>9</v>
      </c>
      <c r="H2222" s="118">
        <f t="shared" si="348"/>
        <v>2029</v>
      </c>
      <c r="I2222" s="125">
        <f t="shared" si="353"/>
        <v>47384</v>
      </c>
      <c r="J2222" s="118">
        <f t="shared" si="349"/>
        <v>1</v>
      </c>
      <c r="K2222" s="118" t="str">
        <f t="shared" si="346"/>
        <v>DOMINGO</v>
      </c>
      <c r="L2222" s="124">
        <f t="shared" si="350"/>
        <v>0</v>
      </c>
    </row>
    <row r="2223" spans="5:12" x14ac:dyDescent="0.2">
      <c r="E2223" s="116">
        <f t="shared" si="347"/>
        <v>2219</v>
      </c>
      <c r="F2223" s="116">
        <f t="shared" si="351"/>
        <v>24</v>
      </c>
      <c r="G2223" s="118">
        <f t="shared" si="352"/>
        <v>9</v>
      </c>
      <c r="H2223" s="118">
        <f t="shared" si="348"/>
        <v>2029</v>
      </c>
      <c r="I2223" s="125">
        <f t="shared" si="353"/>
        <v>47385</v>
      </c>
      <c r="J2223" s="118">
        <f t="shared" si="349"/>
        <v>2</v>
      </c>
      <c r="K2223" s="118" t="str">
        <f t="shared" si="346"/>
        <v>2ª-feira</v>
      </c>
      <c r="L2223" s="124">
        <f t="shared" si="350"/>
        <v>0</v>
      </c>
    </row>
    <row r="2224" spans="5:12" x14ac:dyDescent="0.2">
      <c r="E2224" s="116">
        <f t="shared" si="347"/>
        <v>2220</v>
      </c>
      <c r="F2224" s="116">
        <f t="shared" si="351"/>
        <v>25</v>
      </c>
      <c r="G2224" s="118">
        <f t="shared" si="352"/>
        <v>9</v>
      </c>
      <c r="H2224" s="118">
        <f t="shared" si="348"/>
        <v>2029</v>
      </c>
      <c r="I2224" s="125">
        <f t="shared" si="353"/>
        <v>47386</v>
      </c>
      <c r="J2224" s="118">
        <f t="shared" si="349"/>
        <v>3</v>
      </c>
      <c r="K2224" s="118" t="str">
        <f t="shared" si="346"/>
        <v>3ª-feira</v>
      </c>
      <c r="L2224" s="124">
        <f t="shared" si="350"/>
        <v>0</v>
      </c>
    </row>
    <row r="2225" spans="5:12" x14ac:dyDescent="0.2">
      <c r="E2225" s="116">
        <f t="shared" si="347"/>
        <v>2221</v>
      </c>
      <c r="F2225" s="116">
        <f t="shared" si="351"/>
        <v>26</v>
      </c>
      <c r="G2225" s="118">
        <f t="shared" si="352"/>
        <v>9</v>
      </c>
      <c r="H2225" s="118">
        <f t="shared" si="348"/>
        <v>2029</v>
      </c>
      <c r="I2225" s="125">
        <f t="shared" si="353"/>
        <v>47387</v>
      </c>
      <c r="J2225" s="118">
        <f t="shared" si="349"/>
        <v>4</v>
      </c>
      <c r="K2225" s="118" t="str">
        <f t="shared" si="346"/>
        <v>4ª-feira</v>
      </c>
      <c r="L2225" s="124">
        <f t="shared" si="350"/>
        <v>0</v>
      </c>
    </row>
    <row r="2226" spans="5:12" x14ac:dyDescent="0.2">
      <c r="E2226" s="116">
        <f t="shared" si="347"/>
        <v>2222</v>
      </c>
      <c r="F2226" s="116">
        <f t="shared" si="351"/>
        <v>27</v>
      </c>
      <c r="G2226" s="118">
        <f t="shared" si="352"/>
        <v>9</v>
      </c>
      <c r="H2226" s="118">
        <f t="shared" si="348"/>
        <v>2029</v>
      </c>
      <c r="I2226" s="125">
        <f t="shared" si="353"/>
        <v>47388</v>
      </c>
      <c r="J2226" s="118">
        <f t="shared" si="349"/>
        <v>5</v>
      </c>
      <c r="K2226" s="118" t="str">
        <f t="shared" si="346"/>
        <v>5ª-feira</v>
      </c>
      <c r="L2226" s="124">
        <f t="shared" si="350"/>
        <v>0</v>
      </c>
    </row>
    <row r="2227" spans="5:12" x14ac:dyDescent="0.2">
      <c r="E2227" s="116">
        <f t="shared" si="347"/>
        <v>2223</v>
      </c>
      <c r="F2227" s="116">
        <f t="shared" si="351"/>
        <v>28</v>
      </c>
      <c r="G2227" s="118">
        <f t="shared" si="352"/>
        <v>9</v>
      </c>
      <c r="H2227" s="118">
        <f t="shared" si="348"/>
        <v>2029</v>
      </c>
      <c r="I2227" s="125">
        <f t="shared" si="353"/>
        <v>47389</v>
      </c>
      <c r="J2227" s="118">
        <f t="shared" si="349"/>
        <v>6</v>
      </c>
      <c r="K2227" s="118" t="str">
        <f t="shared" si="346"/>
        <v>6ª-feira</v>
      </c>
      <c r="L2227" s="124">
        <f t="shared" si="350"/>
        <v>2</v>
      </c>
    </row>
    <row r="2228" spans="5:12" x14ac:dyDescent="0.2">
      <c r="E2228" s="116">
        <f t="shared" si="347"/>
        <v>2224</v>
      </c>
      <c r="F2228" s="116">
        <f t="shared" si="351"/>
        <v>29</v>
      </c>
      <c r="G2228" s="118">
        <f t="shared" si="352"/>
        <v>9</v>
      </c>
      <c r="H2228" s="118">
        <f t="shared" si="348"/>
        <v>2029</v>
      </c>
      <c r="I2228" s="125">
        <f t="shared" si="353"/>
        <v>47390</v>
      </c>
      <c r="J2228" s="118">
        <f t="shared" si="349"/>
        <v>7</v>
      </c>
      <c r="K2228" s="118" t="str">
        <f t="shared" si="346"/>
        <v>SÁBADO</v>
      </c>
      <c r="L2228" s="124">
        <f t="shared" si="350"/>
        <v>1</v>
      </c>
    </row>
    <row r="2229" spans="5:12" x14ac:dyDescent="0.2">
      <c r="E2229" s="116">
        <f t="shared" si="347"/>
        <v>2225</v>
      </c>
      <c r="F2229" s="116">
        <f t="shared" si="351"/>
        <v>30</v>
      </c>
      <c r="G2229" s="118">
        <f t="shared" si="352"/>
        <v>9</v>
      </c>
      <c r="H2229" s="118">
        <f t="shared" si="348"/>
        <v>2029</v>
      </c>
      <c r="I2229" s="125">
        <f t="shared" si="353"/>
        <v>47391</v>
      </c>
      <c r="J2229" s="118">
        <f t="shared" si="349"/>
        <v>1</v>
      </c>
      <c r="K2229" s="118" t="str">
        <f t="shared" si="346"/>
        <v>DOMINGO</v>
      </c>
      <c r="L2229" s="124">
        <f t="shared" si="350"/>
        <v>0</v>
      </c>
    </row>
    <row r="2230" spans="5:12" x14ac:dyDescent="0.2">
      <c r="E2230" s="116">
        <f t="shared" si="347"/>
        <v>2226</v>
      </c>
      <c r="F2230" s="116">
        <f t="shared" si="351"/>
        <v>1</v>
      </c>
      <c r="G2230" s="118">
        <f t="shared" si="352"/>
        <v>10</v>
      </c>
      <c r="H2230" s="118">
        <f t="shared" si="348"/>
        <v>2029</v>
      </c>
      <c r="I2230" s="125">
        <f t="shared" si="353"/>
        <v>47392</v>
      </c>
      <c r="J2230" s="118">
        <f t="shared" si="349"/>
        <v>2</v>
      </c>
      <c r="K2230" s="118" t="str">
        <f t="shared" si="346"/>
        <v>2ª-feira</v>
      </c>
      <c r="L2230" s="124">
        <f t="shared" si="350"/>
        <v>0</v>
      </c>
    </row>
    <row r="2231" spans="5:12" x14ac:dyDescent="0.2">
      <c r="E2231" s="116">
        <f t="shared" si="347"/>
        <v>2227</v>
      </c>
      <c r="F2231" s="116">
        <f t="shared" si="351"/>
        <v>2</v>
      </c>
      <c r="G2231" s="118">
        <f t="shared" si="352"/>
        <v>10</v>
      </c>
      <c r="H2231" s="118">
        <f t="shared" si="348"/>
        <v>2029</v>
      </c>
      <c r="I2231" s="125">
        <f t="shared" si="353"/>
        <v>47393</v>
      </c>
      <c r="J2231" s="118">
        <f t="shared" si="349"/>
        <v>3</v>
      </c>
      <c r="K2231" s="118" t="str">
        <f t="shared" si="346"/>
        <v>3ª-feira</v>
      </c>
      <c r="L2231" s="124">
        <f t="shared" si="350"/>
        <v>0</v>
      </c>
    </row>
    <row r="2232" spans="5:12" x14ac:dyDescent="0.2">
      <c r="E2232" s="116">
        <f t="shared" si="347"/>
        <v>2228</v>
      </c>
      <c r="F2232" s="116">
        <f t="shared" si="351"/>
        <v>3</v>
      </c>
      <c r="G2232" s="118">
        <f t="shared" si="352"/>
        <v>10</v>
      </c>
      <c r="H2232" s="118">
        <f t="shared" si="348"/>
        <v>2029</v>
      </c>
      <c r="I2232" s="125">
        <f t="shared" si="353"/>
        <v>47394</v>
      </c>
      <c r="J2232" s="118">
        <f t="shared" si="349"/>
        <v>4</v>
      </c>
      <c r="K2232" s="118" t="str">
        <f t="shared" si="346"/>
        <v>4ª-feira</v>
      </c>
      <c r="L2232" s="124">
        <f t="shared" si="350"/>
        <v>0</v>
      </c>
    </row>
    <row r="2233" spans="5:12" x14ac:dyDescent="0.2">
      <c r="E2233" s="116">
        <f t="shared" si="347"/>
        <v>2229</v>
      </c>
      <c r="F2233" s="116">
        <f t="shared" si="351"/>
        <v>4</v>
      </c>
      <c r="G2233" s="118">
        <f t="shared" si="352"/>
        <v>10</v>
      </c>
      <c r="H2233" s="118">
        <f t="shared" si="348"/>
        <v>2029</v>
      </c>
      <c r="I2233" s="125">
        <f t="shared" si="353"/>
        <v>47395</v>
      </c>
      <c r="J2233" s="118">
        <f t="shared" si="349"/>
        <v>5</v>
      </c>
      <c r="K2233" s="118" t="str">
        <f t="shared" si="346"/>
        <v>5ª-feira</v>
      </c>
      <c r="L2233" s="124">
        <f t="shared" si="350"/>
        <v>0</v>
      </c>
    </row>
    <row r="2234" spans="5:12" x14ac:dyDescent="0.2">
      <c r="E2234" s="116">
        <f t="shared" si="347"/>
        <v>2230</v>
      </c>
      <c r="F2234" s="116">
        <f t="shared" si="351"/>
        <v>5</v>
      </c>
      <c r="G2234" s="118">
        <f t="shared" si="352"/>
        <v>10</v>
      </c>
      <c r="H2234" s="118">
        <f t="shared" si="348"/>
        <v>2029</v>
      </c>
      <c r="I2234" s="125">
        <f t="shared" si="353"/>
        <v>47396</v>
      </c>
      <c r="J2234" s="118">
        <f t="shared" si="349"/>
        <v>6</v>
      </c>
      <c r="K2234" s="118" t="str">
        <f t="shared" si="346"/>
        <v>6ª-feira</v>
      </c>
      <c r="L2234" s="124">
        <f t="shared" si="350"/>
        <v>2</v>
      </c>
    </row>
    <row r="2235" spans="5:12" x14ac:dyDescent="0.2">
      <c r="E2235" s="116">
        <f t="shared" si="347"/>
        <v>2231</v>
      </c>
      <c r="F2235" s="116">
        <f t="shared" si="351"/>
        <v>6</v>
      </c>
      <c r="G2235" s="118">
        <f t="shared" si="352"/>
        <v>10</v>
      </c>
      <c r="H2235" s="118">
        <f t="shared" si="348"/>
        <v>2029</v>
      </c>
      <c r="I2235" s="125">
        <f t="shared" si="353"/>
        <v>47397</v>
      </c>
      <c r="J2235" s="118">
        <f t="shared" si="349"/>
        <v>7</v>
      </c>
      <c r="K2235" s="118" t="str">
        <f t="shared" si="346"/>
        <v>SÁBADO</v>
      </c>
      <c r="L2235" s="124">
        <f t="shared" si="350"/>
        <v>1</v>
      </c>
    </row>
    <row r="2236" spans="5:12" x14ac:dyDescent="0.2">
      <c r="E2236" s="116">
        <f t="shared" si="347"/>
        <v>2232</v>
      </c>
      <c r="F2236" s="116">
        <f t="shared" si="351"/>
        <v>7</v>
      </c>
      <c r="G2236" s="118">
        <f t="shared" si="352"/>
        <v>10</v>
      </c>
      <c r="H2236" s="118">
        <f t="shared" si="348"/>
        <v>2029</v>
      </c>
      <c r="I2236" s="125">
        <f t="shared" si="353"/>
        <v>47398</v>
      </c>
      <c r="J2236" s="118">
        <f t="shared" si="349"/>
        <v>1</v>
      </c>
      <c r="K2236" s="118" t="str">
        <f t="shared" si="346"/>
        <v>DOMINGO</v>
      </c>
      <c r="L2236" s="124">
        <f t="shared" si="350"/>
        <v>0</v>
      </c>
    </row>
    <row r="2237" spans="5:12" x14ac:dyDescent="0.2">
      <c r="E2237" s="116">
        <f t="shared" si="347"/>
        <v>2233</v>
      </c>
      <c r="F2237" s="116">
        <f t="shared" si="351"/>
        <v>8</v>
      </c>
      <c r="G2237" s="118">
        <f t="shared" si="352"/>
        <v>10</v>
      </c>
      <c r="H2237" s="118">
        <f t="shared" si="348"/>
        <v>2029</v>
      </c>
      <c r="I2237" s="125">
        <f t="shared" si="353"/>
        <v>47399</v>
      </c>
      <c r="J2237" s="118">
        <f t="shared" si="349"/>
        <v>2</v>
      </c>
      <c r="K2237" s="118" t="str">
        <f t="shared" si="346"/>
        <v>2ª-feira</v>
      </c>
      <c r="L2237" s="124">
        <f t="shared" si="350"/>
        <v>0</v>
      </c>
    </row>
    <row r="2238" spans="5:12" x14ac:dyDescent="0.2">
      <c r="E2238" s="116">
        <f t="shared" si="347"/>
        <v>2234</v>
      </c>
      <c r="F2238" s="116">
        <f t="shared" si="351"/>
        <v>9</v>
      </c>
      <c r="G2238" s="118">
        <f t="shared" si="352"/>
        <v>10</v>
      </c>
      <c r="H2238" s="118">
        <f t="shared" si="348"/>
        <v>2029</v>
      </c>
      <c r="I2238" s="125">
        <f t="shared" si="353"/>
        <v>47400</v>
      </c>
      <c r="J2238" s="118">
        <f t="shared" si="349"/>
        <v>3</v>
      </c>
      <c r="K2238" s="118" t="str">
        <f t="shared" si="346"/>
        <v>3ª-feira</v>
      </c>
      <c r="L2238" s="124">
        <f t="shared" si="350"/>
        <v>0</v>
      </c>
    </row>
    <row r="2239" spans="5:12" x14ac:dyDescent="0.2">
      <c r="E2239" s="116">
        <f t="shared" si="347"/>
        <v>2235</v>
      </c>
      <c r="F2239" s="116">
        <f t="shared" si="351"/>
        <v>10</v>
      </c>
      <c r="G2239" s="118">
        <f t="shared" si="352"/>
        <v>10</v>
      </c>
      <c r="H2239" s="118">
        <f t="shared" si="348"/>
        <v>2029</v>
      </c>
      <c r="I2239" s="125">
        <f t="shared" si="353"/>
        <v>47401</v>
      </c>
      <c r="J2239" s="118">
        <f t="shared" si="349"/>
        <v>4</v>
      </c>
      <c r="K2239" s="118" t="str">
        <f t="shared" si="346"/>
        <v>4ª-feira</v>
      </c>
      <c r="L2239" s="124">
        <f t="shared" si="350"/>
        <v>0</v>
      </c>
    </row>
    <row r="2240" spans="5:12" x14ac:dyDescent="0.2">
      <c r="E2240" s="116">
        <f t="shared" si="347"/>
        <v>2236</v>
      </c>
      <c r="F2240" s="116">
        <f t="shared" si="351"/>
        <v>11</v>
      </c>
      <c r="G2240" s="118">
        <f t="shared" si="352"/>
        <v>10</v>
      </c>
      <c r="H2240" s="118">
        <f t="shared" si="348"/>
        <v>2029</v>
      </c>
      <c r="I2240" s="125">
        <f t="shared" si="353"/>
        <v>47402</v>
      </c>
      <c r="J2240" s="118">
        <f t="shared" si="349"/>
        <v>5</v>
      </c>
      <c r="K2240" s="118" t="str">
        <f t="shared" si="346"/>
        <v>5ª-feira</v>
      </c>
      <c r="L2240" s="124">
        <f t="shared" si="350"/>
        <v>0</v>
      </c>
    </row>
    <row r="2241" spans="5:12" x14ac:dyDescent="0.2">
      <c r="E2241" s="116">
        <f t="shared" si="347"/>
        <v>2237</v>
      </c>
      <c r="F2241" s="116">
        <f t="shared" si="351"/>
        <v>12</v>
      </c>
      <c r="G2241" s="118">
        <f t="shared" si="352"/>
        <v>10</v>
      </c>
      <c r="H2241" s="118">
        <f t="shared" si="348"/>
        <v>2029</v>
      </c>
      <c r="I2241" s="125">
        <f t="shared" si="353"/>
        <v>47403</v>
      </c>
      <c r="J2241" s="118">
        <f t="shared" si="349"/>
        <v>6</v>
      </c>
      <c r="K2241" s="118" t="str">
        <f t="shared" si="346"/>
        <v>6ª-feira</v>
      </c>
      <c r="L2241" s="124">
        <f t="shared" si="350"/>
        <v>2</v>
      </c>
    </row>
    <row r="2242" spans="5:12" x14ac:dyDescent="0.2">
      <c r="E2242" s="116">
        <f t="shared" si="347"/>
        <v>2238</v>
      </c>
      <c r="F2242" s="116">
        <f t="shared" si="351"/>
        <v>13</v>
      </c>
      <c r="G2242" s="118">
        <f t="shared" si="352"/>
        <v>10</v>
      </c>
      <c r="H2242" s="118">
        <f t="shared" si="348"/>
        <v>2029</v>
      </c>
      <c r="I2242" s="125">
        <f t="shared" si="353"/>
        <v>47404</v>
      </c>
      <c r="J2242" s="118">
        <f t="shared" si="349"/>
        <v>7</v>
      </c>
      <c r="K2242" s="118" t="str">
        <f t="shared" si="346"/>
        <v>SÁBADO</v>
      </c>
      <c r="L2242" s="124">
        <f t="shared" si="350"/>
        <v>1</v>
      </c>
    </row>
    <row r="2243" spans="5:12" x14ac:dyDescent="0.2">
      <c r="E2243" s="116">
        <f t="shared" si="347"/>
        <v>2239</v>
      </c>
      <c r="F2243" s="116">
        <f t="shared" si="351"/>
        <v>14</v>
      </c>
      <c r="G2243" s="118">
        <f t="shared" si="352"/>
        <v>10</v>
      </c>
      <c r="H2243" s="118">
        <f t="shared" si="348"/>
        <v>2029</v>
      </c>
      <c r="I2243" s="125">
        <f t="shared" si="353"/>
        <v>47405</v>
      </c>
      <c r="J2243" s="118">
        <f t="shared" si="349"/>
        <v>1</v>
      </c>
      <c r="K2243" s="118" t="str">
        <f t="shared" si="346"/>
        <v>DOMINGO</v>
      </c>
      <c r="L2243" s="124">
        <f t="shared" si="350"/>
        <v>0</v>
      </c>
    </row>
    <row r="2244" spans="5:12" x14ac:dyDescent="0.2">
      <c r="E2244" s="116">
        <f t="shared" si="347"/>
        <v>2240</v>
      </c>
      <c r="F2244" s="116">
        <f t="shared" si="351"/>
        <v>15</v>
      </c>
      <c r="G2244" s="118">
        <f t="shared" si="352"/>
        <v>10</v>
      </c>
      <c r="H2244" s="118">
        <f t="shared" si="348"/>
        <v>2029</v>
      </c>
      <c r="I2244" s="125">
        <f t="shared" si="353"/>
        <v>47406</v>
      </c>
      <c r="J2244" s="118">
        <f t="shared" si="349"/>
        <v>2</v>
      </c>
      <c r="K2244" s="118" t="str">
        <f t="shared" ref="K2244:K2307" si="354">VLOOKUP(J2244,$B$4:$C$10,2,FALSE)</f>
        <v>2ª-feira</v>
      </c>
      <c r="L2244" s="124">
        <f t="shared" si="350"/>
        <v>0</v>
      </c>
    </row>
    <row r="2245" spans="5:12" x14ac:dyDescent="0.2">
      <c r="E2245" s="116">
        <f t="shared" si="347"/>
        <v>2241</v>
      </c>
      <c r="F2245" s="116">
        <f t="shared" si="351"/>
        <v>16</v>
      </c>
      <c r="G2245" s="118">
        <f t="shared" si="352"/>
        <v>10</v>
      </c>
      <c r="H2245" s="118">
        <f t="shared" si="348"/>
        <v>2029</v>
      </c>
      <c r="I2245" s="125">
        <f t="shared" si="353"/>
        <v>47407</v>
      </c>
      <c r="J2245" s="118">
        <f t="shared" si="349"/>
        <v>3</v>
      </c>
      <c r="K2245" s="118" t="str">
        <f t="shared" si="354"/>
        <v>3ª-feira</v>
      </c>
      <c r="L2245" s="124">
        <f t="shared" si="350"/>
        <v>0</v>
      </c>
    </row>
    <row r="2246" spans="5:12" x14ac:dyDescent="0.2">
      <c r="E2246" s="116">
        <f t="shared" ref="E2246:E2309" si="355">E2245+1</f>
        <v>2242</v>
      </c>
      <c r="F2246" s="116">
        <f t="shared" si="351"/>
        <v>17</v>
      </c>
      <c r="G2246" s="118">
        <f t="shared" si="352"/>
        <v>10</v>
      </c>
      <c r="H2246" s="118">
        <f t="shared" ref="H2246:H2309" si="356">YEAR(I2246)</f>
        <v>2029</v>
      </c>
      <c r="I2246" s="125">
        <f t="shared" si="353"/>
        <v>47408</v>
      </c>
      <c r="J2246" s="118">
        <f t="shared" ref="J2246:J2309" si="357">WEEKDAY(I2246)</f>
        <v>4</v>
      </c>
      <c r="K2246" s="118" t="str">
        <f t="shared" si="354"/>
        <v>4ª-feira</v>
      </c>
      <c r="L2246" s="124">
        <f t="shared" si="350"/>
        <v>0</v>
      </c>
    </row>
    <row r="2247" spans="5:12" x14ac:dyDescent="0.2">
      <c r="E2247" s="116">
        <f t="shared" si="355"/>
        <v>2243</v>
      </c>
      <c r="F2247" s="116">
        <f t="shared" si="351"/>
        <v>18</v>
      </c>
      <c r="G2247" s="118">
        <f t="shared" si="352"/>
        <v>10</v>
      </c>
      <c r="H2247" s="118">
        <f t="shared" si="356"/>
        <v>2029</v>
      </c>
      <c r="I2247" s="125">
        <f t="shared" si="353"/>
        <v>47409</v>
      </c>
      <c r="J2247" s="118">
        <f t="shared" si="357"/>
        <v>5</v>
      </c>
      <c r="K2247" s="118" t="str">
        <f t="shared" si="354"/>
        <v>5ª-feira</v>
      </c>
      <c r="L2247" s="124">
        <f t="shared" si="350"/>
        <v>0</v>
      </c>
    </row>
    <row r="2248" spans="5:12" x14ac:dyDescent="0.2">
      <c r="E2248" s="116">
        <f t="shared" si="355"/>
        <v>2244</v>
      </c>
      <c r="F2248" s="116">
        <f t="shared" si="351"/>
        <v>19</v>
      </c>
      <c r="G2248" s="118">
        <f t="shared" si="352"/>
        <v>10</v>
      </c>
      <c r="H2248" s="118">
        <f t="shared" si="356"/>
        <v>2029</v>
      </c>
      <c r="I2248" s="125">
        <f t="shared" si="353"/>
        <v>47410</v>
      </c>
      <c r="J2248" s="118">
        <f t="shared" si="357"/>
        <v>6</v>
      </c>
      <c r="K2248" s="118" t="str">
        <f t="shared" si="354"/>
        <v>6ª-feira</v>
      </c>
      <c r="L2248" s="124">
        <f t="shared" si="350"/>
        <v>2</v>
      </c>
    </row>
    <row r="2249" spans="5:12" x14ac:dyDescent="0.2">
      <c r="E2249" s="116">
        <f t="shared" si="355"/>
        <v>2245</v>
      </c>
      <c r="F2249" s="116">
        <f t="shared" si="351"/>
        <v>20</v>
      </c>
      <c r="G2249" s="118">
        <f t="shared" si="352"/>
        <v>10</v>
      </c>
      <c r="H2249" s="118">
        <f t="shared" si="356"/>
        <v>2029</v>
      </c>
      <c r="I2249" s="125">
        <f t="shared" si="353"/>
        <v>47411</v>
      </c>
      <c r="J2249" s="118">
        <f t="shared" si="357"/>
        <v>7</v>
      </c>
      <c r="K2249" s="118" t="str">
        <f t="shared" si="354"/>
        <v>SÁBADO</v>
      </c>
      <c r="L2249" s="124">
        <f t="shared" ref="L2249:L2312" si="358">IF(J2249=6,2,IF(J2249=7,1,0))</f>
        <v>1</v>
      </c>
    </row>
    <row r="2250" spans="5:12" x14ac:dyDescent="0.2">
      <c r="E2250" s="116">
        <f t="shared" si="355"/>
        <v>2246</v>
      </c>
      <c r="F2250" s="116">
        <f t="shared" si="351"/>
        <v>21</v>
      </c>
      <c r="G2250" s="118">
        <f t="shared" si="352"/>
        <v>10</v>
      </c>
      <c r="H2250" s="118">
        <f t="shared" si="356"/>
        <v>2029</v>
      </c>
      <c r="I2250" s="125">
        <f t="shared" si="353"/>
        <v>47412</v>
      </c>
      <c r="J2250" s="118">
        <f t="shared" si="357"/>
        <v>1</v>
      </c>
      <c r="K2250" s="118" t="str">
        <f t="shared" si="354"/>
        <v>DOMINGO</v>
      </c>
      <c r="L2250" s="124">
        <f t="shared" si="358"/>
        <v>0</v>
      </c>
    </row>
    <row r="2251" spans="5:12" x14ac:dyDescent="0.2">
      <c r="E2251" s="116">
        <f t="shared" si="355"/>
        <v>2247</v>
      </c>
      <c r="F2251" s="116">
        <f t="shared" si="351"/>
        <v>22</v>
      </c>
      <c r="G2251" s="118">
        <f t="shared" si="352"/>
        <v>10</v>
      </c>
      <c r="H2251" s="118">
        <f t="shared" si="356"/>
        <v>2029</v>
      </c>
      <c r="I2251" s="125">
        <f t="shared" si="353"/>
        <v>47413</v>
      </c>
      <c r="J2251" s="118">
        <f t="shared" si="357"/>
        <v>2</v>
      </c>
      <c r="K2251" s="118" t="str">
        <f t="shared" si="354"/>
        <v>2ª-feira</v>
      </c>
      <c r="L2251" s="124">
        <f t="shared" si="358"/>
        <v>0</v>
      </c>
    </row>
    <row r="2252" spans="5:12" x14ac:dyDescent="0.2">
      <c r="E2252" s="116">
        <f t="shared" si="355"/>
        <v>2248</v>
      </c>
      <c r="F2252" s="116">
        <f t="shared" si="351"/>
        <v>23</v>
      </c>
      <c r="G2252" s="118">
        <f t="shared" si="352"/>
        <v>10</v>
      </c>
      <c r="H2252" s="118">
        <f t="shared" si="356"/>
        <v>2029</v>
      </c>
      <c r="I2252" s="125">
        <f t="shared" si="353"/>
        <v>47414</v>
      </c>
      <c r="J2252" s="118">
        <f t="shared" si="357"/>
        <v>3</v>
      </c>
      <c r="K2252" s="118" t="str">
        <f t="shared" si="354"/>
        <v>3ª-feira</v>
      </c>
      <c r="L2252" s="124">
        <f t="shared" si="358"/>
        <v>0</v>
      </c>
    </row>
    <row r="2253" spans="5:12" x14ac:dyDescent="0.2">
      <c r="E2253" s="116">
        <f t="shared" si="355"/>
        <v>2249</v>
      </c>
      <c r="F2253" s="116">
        <f t="shared" si="351"/>
        <v>24</v>
      </c>
      <c r="G2253" s="118">
        <f t="shared" si="352"/>
        <v>10</v>
      </c>
      <c r="H2253" s="118">
        <f t="shared" si="356"/>
        <v>2029</v>
      </c>
      <c r="I2253" s="125">
        <f t="shared" si="353"/>
        <v>47415</v>
      </c>
      <c r="J2253" s="118">
        <f t="shared" si="357"/>
        <v>4</v>
      </c>
      <c r="K2253" s="118" t="str">
        <f t="shared" si="354"/>
        <v>4ª-feira</v>
      </c>
      <c r="L2253" s="124">
        <f t="shared" si="358"/>
        <v>0</v>
      </c>
    </row>
    <row r="2254" spans="5:12" x14ac:dyDescent="0.2">
      <c r="E2254" s="116">
        <f t="shared" si="355"/>
        <v>2250</v>
      </c>
      <c r="F2254" s="116">
        <f t="shared" si="351"/>
        <v>25</v>
      </c>
      <c r="G2254" s="118">
        <f t="shared" si="352"/>
        <v>10</v>
      </c>
      <c r="H2254" s="118">
        <f t="shared" si="356"/>
        <v>2029</v>
      </c>
      <c r="I2254" s="125">
        <f t="shared" si="353"/>
        <v>47416</v>
      </c>
      <c r="J2254" s="118">
        <f t="shared" si="357"/>
        <v>5</v>
      </c>
      <c r="K2254" s="118" t="str">
        <f t="shared" si="354"/>
        <v>5ª-feira</v>
      </c>
      <c r="L2254" s="124">
        <f t="shared" si="358"/>
        <v>0</v>
      </c>
    </row>
    <row r="2255" spans="5:12" x14ac:dyDescent="0.2">
      <c r="E2255" s="116">
        <f t="shared" si="355"/>
        <v>2251</v>
      </c>
      <c r="F2255" s="116">
        <f t="shared" si="351"/>
        <v>26</v>
      </c>
      <c r="G2255" s="118">
        <f t="shared" si="352"/>
        <v>10</v>
      </c>
      <c r="H2255" s="118">
        <f t="shared" si="356"/>
        <v>2029</v>
      </c>
      <c r="I2255" s="125">
        <f t="shared" si="353"/>
        <v>47417</v>
      </c>
      <c r="J2255" s="118">
        <f t="shared" si="357"/>
        <v>6</v>
      </c>
      <c r="K2255" s="118" t="str">
        <f t="shared" si="354"/>
        <v>6ª-feira</v>
      </c>
      <c r="L2255" s="124">
        <f t="shared" si="358"/>
        <v>2</v>
      </c>
    </row>
    <row r="2256" spans="5:12" x14ac:dyDescent="0.2">
      <c r="E2256" s="116">
        <f t="shared" si="355"/>
        <v>2252</v>
      </c>
      <c r="F2256" s="116">
        <f t="shared" si="351"/>
        <v>27</v>
      </c>
      <c r="G2256" s="118">
        <f t="shared" si="352"/>
        <v>10</v>
      </c>
      <c r="H2256" s="118">
        <f t="shared" si="356"/>
        <v>2029</v>
      </c>
      <c r="I2256" s="125">
        <f t="shared" si="353"/>
        <v>47418</v>
      </c>
      <c r="J2256" s="118">
        <f t="shared" si="357"/>
        <v>7</v>
      </c>
      <c r="K2256" s="118" t="str">
        <f t="shared" si="354"/>
        <v>SÁBADO</v>
      </c>
      <c r="L2256" s="124">
        <f t="shared" si="358"/>
        <v>1</v>
      </c>
    </row>
    <row r="2257" spans="5:12" x14ac:dyDescent="0.2">
      <c r="E2257" s="116">
        <f t="shared" si="355"/>
        <v>2253</v>
      </c>
      <c r="F2257" s="116">
        <f t="shared" si="351"/>
        <v>28</v>
      </c>
      <c r="G2257" s="118">
        <f t="shared" si="352"/>
        <v>10</v>
      </c>
      <c r="H2257" s="118">
        <f t="shared" si="356"/>
        <v>2029</v>
      </c>
      <c r="I2257" s="125">
        <f t="shared" si="353"/>
        <v>47419</v>
      </c>
      <c r="J2257" s="118">
        <f t="shared" si="357"/>
        <v>1</v>
      </c>
      <c r="K2257" s="118" t="str">
        <f t="shared" si="354"/>
        <v>DOMINGO</v>
      </c>
      <c r="L2257" s="124">
        <f t="shared" si="358"/>
        <v>0</v>
      </c>
    </row>
    <row r="2258" spans="5:12" x14ac:dyDescent="0.2">
      <c r="E2258" s="116">
        <f t="shared" si="355"/>
        <v>2254</v>
      </c>
      <c r="F2258" s="116">
        <f t="shared" si="351"/>
        <v>29</v>
      </c>
      <c r="G2258" s="118">
        <f t="shared" si="352"/>
        <v>10</v>
      </c>
      <c r="H2258" s="118">
        <f t="shared" si="356"/>
        <v>2029</v>
      </c>
      <c r="I2258" s="125">
        <f t="shared" si="353"/>
        <v>47420</v>
      </c>
      <c r="J2258" s="118">
        <f t="shared" si="357"/>
        <v>2</v>
      </c>
      <c r="K2258" s="118" t="str">
        <f t="shared" si="354"/>
        <v>2ª-feira</v>
      </c>
      <c r="L2258" s="124">
        <f t="shared" si="358"/>
        <v>0</v>
      </c>
    </row>
    <row r="2259" spans="5:12" x14ac:dyDescent="0.2">
      <c r="E2259" s="116">
        <f t="shared" si="355"/>
        <v>2255</v>
      </c>
      <c r="F2259" s="116">
        <f t="shared" si="351"/>
        <v>30</v>
      </c>
      <c r="G2259" s="118">
        <f t="shared" si="352"/>
        <v>10</v>
      </c>
      <c r="H2259" s="118">
        <f t="shared" si="356"/>
        <v>2029</v>
      </c>
      <c r="I2259" s="125">
        <f t="shared" si="353"/>
        <v>47421</v>
      </c>
      <c r="J2259" s="118">
        <f t="shared" si="357"/>
        <v>3</v>
      </c>
      <c r="K2259" s="118" t="str">
        <f t="shared" si="354"/>
        <v>3ª-feira</v>
      </c>
      <c r="L2259" s="124">
        <f t="shared" si="358"/>
        <v>0</v>
      </c>
    </row>
    <row r="2260" spans="5:12" x14ac:dyDescent="0.2">
      <c r="E2260" s="116">
        <f t="shared" si="355"/>
        <v>2256</v>
      </c>
      <c r="F2260" s="116">
        <f t="shared" si="351"/>
        <v>31</v>
      </c>
      <c r="G2260" s="118">
        <f t="shared" si="352"/>
        <v>10</v>
      </c>
      <c r="H2260" s="118">
        <f t="shared" si="356"/>
        <v>2029</v>
      </c>
      <c r="I2260" s="125">
        <f t="shared" si="353"/>
        <v>47422</v>
      </c>
      <c r="J2260" s="118">
        <f t="shared" si="357"/>
        <v>4</v>
      </c>
      <c r="K2260" s="118" t="str">
        <f t="shared" si="354"/>
        <v>4ª-feira</v>
      </c>
      <c r="L2260" s="124">
        <f t="shared" si="358"/>
        <v>0</v>
      </c>
    </row>
    <row r="2261" spans="5:12" x14ac:dyDescent="0.2">
      <c r="E2261" s="116">
        <f t="shared" si="355"/>
        <v>2257</v>
      </c>
      <c r="F2261" s="116">
        <f t="shared" si="351"/>
        <v>1</v>
      </c>
      <c r="G2261" s="118">
        <f t="shared" si="352"/>
        <v>11</v>
      </c>
      <c r="H2261" s="118">
        <f t="shared" si="356"/>
        <v>2029</v>
      </c>
      <c r="I2261" s="125">
        <f t="shared" si="353"/>
        <v>47423</v>
      </c>
      <c r="J2261" s="118">
        <f t="shared" si="357"/>
        <v>5</v>
      </c>
      <c r="K2261" s="118" t="str">
        <f t="shared" si="354"/>
        <v>5ª-feira</v>
      </c>
      <c r="L2261" s="124">
        <f t="shared" si="358"/>
        <v>0</v>
      </c>
    </row>
    <row r="2262" spans="5:12" x14ac:dyDescent="0.2">
      <c r="E2262" s="116">
        <f t="shared" si="355"/>
        <v>2258</v>
      </c>
      <c r="F2262" s="116">
        <f t="shared" ref="F2262:F2276" si="359">DAY(I2262)</f>
        <v>2</v>
      </c>
      <c r="G2262" s="118">
        <f t="shared" ref="G2262:G2276" si="360">MONTH(I2262)</f>
        <v>11</v>
      </c>
      <c r="H2262" s="118">
        <f t="shared" si="356"/>
        <v>2029</v>
      </c>
      <c r="I2262" s="125">
        <f t="shared" ref="I2262:I2276" si="361">I2261+1</f>
        <v>47424</v>
      </c>
      <c r="J2262" s="118">
        <f t="shared" si="357"/>
        <v>6</v>
      </c>
      <c r="K2262" s="118" t="str">
        <f t="shared" si="354"/>
        <v>6ª-feira</v>
      </c>
      <c r="L2262" s="124">
        <f t="shared" si="358"/>
        <v>2</v>
      </c>
    </row>
    <row r="2263" spans="5:12" x14ac:dyDescent="0.2">
      <c r="E2263" s="116">
        <f t="shared" si="355"/>
        <v>2259</v>
      </c>
      <c r="F2263" s="116">
        <f t="shared" si="359"/>
        <v>3</v>
      </c>
      <c r="G2263" s="118">
        <f t="shared" si="360"/>
        <v>11</v>
      </c>
      <c r="H2263" s="118">
        <f t="shared" si="356"/>
        <v>2029</v>
      </c>
      <c r="I2263" s="125">
        <f t="shared" si="361"/>
        <v>47425</v>
      </c>
      <c r="J2263" s="118">
        <f t="shared" si="357"/>
        <v>7</v>
      </c>
      <c r="K2263" s="118" t="str">
        <f t="shared" si="354"/>
        <v>SÁBADO</v>
      </c>
      <c r="L2263" s="124">
        <f t="shared" si="358"/>
        <v>1</v>
      </c>
    </row>
    <row r="2264" spans="5:12" x14ac:dyDescent="0.2">
      <c r="E2264" s="116">
        <f t="shared" si="355"/>
        <v>2260</v>
      </c>
      <c r="F2264" s="116">
        <f t="shared" si="359"/>
        <v>4</v>
      </c>
      <c r="G2264" s="118">
        <f t="shared" si="360"/>
        <v>11</v>
      </c>
      <c r="H2264" s="118">
        <f t="shared" si="356"/>
        <v>2029</v>
      </c>
      <c r="I2264" s="125">
        <f t="shared" si="361"/>
        <v>47426</v>
      </c>
      <c r="J2264" s="118">
        <f t="shared" si="357"/>
        <v>1</v>
      </c>
      <c r="K2264" s="118" t="str">
        <f t="shared" si="354"/>
        <v>DOMINGO</v>
      </c>
      <c r="L2264" s="124">
        <f t="shared" si="358"/>
        <v>0</v>
      </c>
    </row>
    <row r="2265" spans="5:12" x14ac:dyDescent="0.2">
      <c r="E2265" s="116">
        <f t="shared" si="355"/>
        <v>2261</v>
      </c>
      <c r="F2265" s="116">
        <f t="shared" si="359"/>
        <v>5</v>
      </c>
      <c r="G2265" s="118">
        <f t="shared" si="360"/>
        <v>11</v>
      </c>
      <c r="H2265" s="118">
        <f t="shared" si="356"/>
        <v>2029</v>
      </c>
      <c r="I2265" s="125">
        <f t="shared" si="361"/>
        <v>47427</v>
      </c>
      <c r="J2265" s="118">
        <f t="shared" si="357"/>
        <v>2</v>
      </c>
      <c r="K2265" s="118" t="str">
        <f t="shared" si="354"/>
        <v>2ª-feira</v>
      </c>
      <c r="L2265" s="124">
        <f t="shared" si="358"/>
        <v>0</v>
      </c>
    </row>
    <row r="2266" spans="5:12" x14ac:dyDescent="0.2">
      <c r="E2266" s="116">
        <f t="shared" si="355"/>
        <v>2262</v>
      </c>
      <c r="F2266" s="116">
        <f t="shared" si="359"/>
        <v>6</v>
      </c>
      <c r="G2266" s="118">
        <f t="shared" si="360"/>
        <v>11</v>
      </c>
      <c r="H2266" s="118">
        <f t="shared" si="356"/>
        <v>2029</v>
      </c>
      <c r="I2266" s="125">
        <f t="shared" si="361"/>
        <v>47428</v>
      </c>
      <c r="J2266" s="118">
        <f t="shared" si="357"/>
        <v>3</v>
      </c>
      <c r="K2266" s="118" t="str">
        <f t="shared" si="354"/>
        <v>3ª-feira</v>
      </c>
      <c r="L2266" s="124">
        <f t="shared" si="358"/>
        <v>0</v>
      </c>
    </row>
    <row r="2267" spans="5:12" x14ac:dyDescent="0.2">
      <c r="E2267" s="116">
        <f t="shared" si="355"/>
        <v>2263</v>
      </c>
      <c r="F2267" s="116">
        <f t="shared" si="359"/>
        <v>7</v>
      </c>
      <c r="G2267" s="118">
        <f t="shared" si="360"/>
        <v>11</v>
      </c>
      <c r="H2267" s="118">
        <f t="shared" si="356"/>
        <v>2029</v>
      </c>
      <c r="I2267" s="125">
        <f t="shared" si="361"/>
        <v>47429</v>
      </c>
      <c r="J2267" s="118">
        <f t="shared" si="357"/>
        <v>4</v>
      </c>
      <c r="K2267" s="118" t="str">
        <f t="shared" si="354"/>
        <v>4ª-feira</v>
      </c>
      <c r="L2267" s="124">
        <f t="shared" si="358"/>
        <v>0</v>
      </c>
    </row>
    <row r="2268" spans="5:12" x14ac:dyDescent="0.2">
      <c r="E2268" s="116">
        <f t="shared" si="355"/>
        <v>2264</v>
      </c>
      <c r="F2268" s="116">
        <f t="shared" si="359"/>
        <v>8</v>
      </c>
      <c r="G2268" s="118">
        <f t="shared" si="360"/>
        <v>11</v>
      </c>
      <c r="H2268" s="118">
        <f t="shared" si="356"/>
        <v>2029</v>
      </c>
      <c r="I2268" s="125">
        <f t="shared" si="361"/>
        <v>47430</v>
      </c>
      <c r="J2268" s="118">
        <f t="shared" si="357"/>
        <v>5</v>
      </c>
      <c r="K2268" s="118" t="str">
        <f t="shared" si="354"/>
        <v>5ª-feira</v>
      </c>
      <c r="L2268" s="124">
        <f t="shared" si="358"/>
        <v>0</v>
      </c>
    </row>
    <row r="2269" spans="5:12" x14ac:dyDescent="0.2">
      <c r="E2269" s="116">
        <f t="shared" si="355"/>
        <v>2265</v>
      </c>
      <c r="F2269" s="116">
        <f t="shared" si="359"/>
        <v>9</v>
      </c>
      <c r="G2269" s="118">
        <f t="shared" si="360"/>
        <v>11</v>
      </c>
      <c r="H2269" s="118">
        <f t="shared" si="356"/>
        <v>2029</v>
      </c>
      <c r="I2269" s="125">
        <f t="shared" si="361"/>
        <v>47431</v>
      </c>
      <c r="J2269" s="118">
        <f t="shared" si="357"/>
        <v>6</v>
      </c>
      <c r="K2269" s="118" t="str">
        <f t="shared" si="354"/>
        <v>6ª-feira</v>
      </c>
      <c r="L2269" s="124">
        <f t="shared" si="358"/>
        <v>2</v>
      </c>
    </row>
    <row r="2270" spans="5:12" x14ac:dyDescent="0.2">
      <c r="E2270" s="116">
        <f t="shared" si="355"/>
        <v>2266</v>
      </c>
      <c r="F2270" s="116">
        <f t="shared" si="359"/>
        <v>10</v>
      </c>
      <c r="G2270" s="118">
        <f t="shared" si="360"/>
        <v>11</v>
      </c>
      <c r="H2270" s="118">
        <f t="shared" si="356"/>
        <v>2029</v>
      </c>
      <c r="I2270" s="125">
        <f t="shared" si="361"/>
        <v>47432</v>
      </c>
      <c r="J2270" s="118">
        <f t="shared" si="357"/>
        <v>7</v>
      </c>
      <c r="K2270" s="118" t="str">
        <f t="shared" si="354"/>
        <v>SÁBADO</v>
      </c>
      <c r="L2270" s="124">
        <f t="shared" si="358"/>
        <v>1</v>
      </c>
    </row>
    <row r="2271" spans="5:12" x14ac:dyDescent="0.2">
      <c r="E2271" s="116">
        <f t="shared" si="355"/>
        <v>2267</v>
      </c>
      <c r="F2271" s="116">
        <f t="shared" si="359"/>
        <v>11</v>
      </c>
      <c r="G2271" s="118">
        <f t="shared" si="360"/>
        <v>11</v>
      </c>
      <c r="H2271" s="118">
        <f t="shared" si="356"/>
        <v>2029</v>
      </c>
      <c r="I2271" s="125">
        <f t="shared" si="361"/>
        <v>47433</v>
      </c>
      <c r="J2271" s="118">
        <f t="shared" si="357"/>
        <v>1</v>
      </c>
      <c r="K2271" s="118" t="str">
        <f t="shared" si="354"/>
        <v>DOMINGO</v>
      </c>
      <c r="L2271" s="124">
        <f t="shared" si="358"/>
        <v>0</v>
      </c>
    </row>
    <row r="2272" spans="5:12" x14ac:dyDescent="0.2">
      <c r="E2272" s="116">
        <f t="shared" si="355"/>
        <v>2268</v>
      </c>
      <c r="F2272" s="116">
        <f t="shared" si="359"/>
        <v>12</v>
      </c>
      <c r="G2272" s="118">
        <f t="shared" si="360"/>
        <v>11</v>
      </c>
      <c r="H2272" s="118">
        <f t="shared" si="356"/>
        <v>2029</v>
      </c>
      <c r="I2272" s="125">
        <f t="shared" si="361"/>
        <v>47434</v>
      </c>
      <c r="J2272" s="118">
        <f t="shared" si="357"/>
        <v>2</v>
      </c>
      <c r="K2272" s="118" t="str">
        <f t="shared" si="354"/>
        <v>2ª-feira</v>
      </c>
      <c r="L2272" s="124">
        <f t="shared" si="358"/>
        <v>0</v>
      </c>
    </row>
    <row r="2273" spans="5:12" x14ac:dyDescent="0.2">
      <c r="E2273" s="116">
        <f t="shared" si="355"/>
        <v>2269</v>
      </c>
      <c r="F2273" s="116">
        <f t="shared" si="359"/>
        <v>13</v>
      </c>
      <c r="G2273" s="118">
        <f t="shared" si="360"/>
        <v>11</v>
      </c>
      <c r="H2273" s="118">
        <f t="shared" si="356"/>
        <v>2029</v>
      </c>
      <c r="I2273" s="125">
        <f t="shared" si="361"/>
        <v>47435</v>
      </c>
      <c r="J2273" s="118">
        <f t="shared" si="357"/>
        <v>3</v>
      </c>
      <c r="K2273" s="118" t="str">
        <f t="shared" si="354"/>
        <v>3ª-feira</v>
      </c>
      <c r="L2273" s="124">
        <f t="shared" si="358"/>
        <v>0</v>
      </c>
    </row>
    <row r="2274" spans="5:12" x14ac:dyDescent="0.2">
      <c r="E2274" s="116">
        <f t="shared" si="355"/>
        <v>2270</v>
      </c>
      <c r="F2274" s="116">
        <f t="shared" si="359"/>
        <v>14</v>
      </c>
      <c r="G2274" s="118">
        <f t="shared" si="360"/>
        <v>11</v>
      </c>
      <c r="H2274" s="118">
        <f t="shared" si="356"/>
        <v>2029</v>
      </c>
      <c r="I2274" s="125">
        <f t="shared" si="361"/>
        <v>47436</v>
      </c>
      <c r="J2274" s="118">
        <f t="shared" si="357"/>
        <v>4</v>
      </c>
      <c r="K2274" s="118" t="str">
        <f t="shared" si="354"/>
        <v>4ª-feira</v>
      </c>
      <c r="L2274" s="124">
        <f t="shared" si="358"/>
        <v>0</v>
      </c>
    </row>
    <row r="2275" spans="5:12" x14ac:dyDescent="0.2">
      <c r="E2275" s="116">
        <f t="shared" si="355"/>
        <v>2271</v>
      </c>
      <c r="F2275" s="116">
        <f t="shared" si="359"/>
        <v>15</v>
      </c>
      <c r="G2275" s="118">
        <f t="shared" si="360"/>
        <v>11</v>
      </c>
      <c r="H2275" s="118">
        <f t="shared" si="356"/>
        <v>2029</v>
      </c>
      <c r="I2275" s="125">
        <f t="shared" si="361"/>
        <v>47437</v>
      </c>
      <c r="J2275" s="118">
        <f t="shared" si="357"/>
        <v>5</v>
      </c>
      <c r="K2275" s="118" t="str">
        <f t="shared" si="354"/>
        <v>5ª-feira</v>
      </c>
      <c r="L2275" s="124">
        <f t="shared" si="358"/>
        <v>0</v>
      </c>
    </row>
    <row r="2276" spans="5:12" x14ac:dyDescent="0.2">
      <c r="E2276" s="116">
        <f t="shared" si="355"/>
        <v>2272</v>
      </c>
      <c r="F2276" s="116">
        <f t="shared" si="359"/>
        <v>16</v>
      </c>
      <c r="G2276" s="118">
        <f t="shared" si="360"/>
        <v>11</v>
      </c>
      <c r="H2276" s="118">
        <f t="shared" si="356"/>
        <v>2029</v>
      </c>
      <c r="I2276" s="125">
        <f t="shared" si="361"/>
        <v>47438</v>
      </c>
      <c r="J2276" s="118">
        <f t="shared" si="357"/>
        <v>6</v>
      </c>
      <c r="K2276" s="118" t="str">
        <f t="shared" si="354"/>
        <v>6ª-feira</v>
      </c>
      <c r="L2276" s="124">
        <f t="shared" si="358"/>
        <v>2</v>
      </c>
    </row>
    <row r="2277" spans="5:12" x14ac:dyDescent="0.2">
      <c r="E2277" s="116">
        <f t="shared" si="355"/>
        <v>2273</v>
      </c>
      <c r="F2277" s="116">
        <f t="shared" ref="F2277:F2340" si="362">DAY(I2277)</f>
        <v>17</v>
      </c>
      <c r="G2277" s="118">
        <f t="shared" ref="G2277:G2340" si="363">MONTH(I2277)</f>
        <v>11</v>
      </c>
      <c r="H2277" s="118">
        <f t="shared" si="356"/>
        <v>2029</v>
      </c>
      <c r="I2277" s="125">
        <f t="shared" ref="I2277:I2340" si="364">I2276+1</f>
        <v>47439</v>
      </c>
      <c r="J2277" s="118">
        <f t="shared" si="357"/>
        <v>7</v>
      </c>
      <c r="K2277" s="118" t="str">
        <f t="shared" si="354"/>
        <v>SÁBADO</v>
      </c>
      <c r="L2277" s="124">
        <f t="shared" si="358"/>
        <v>1</v>
      </c>
    </row>
    <row r="2278" spans="5:12" x14ac:dyDescent="0.2">
      <c r="E2278" s="116">
        <f t="shared" si="355"/>
        <v>2274</v>
      </c>
      <c r="F2278" s="116">
        <f t="shared" si="362"/>
        <v>18</v>
      </c>
      <c r="G2278" s="118">
        <f t="shared" si="363"/>
        <v>11</v>
      </c>
      <c r="H2278" s="118">
        <f t="shared" si="356"/>
        <v>2029</v>
      </c>
      <c r="I2278" s="125">
        <f t="shared" si="364"/>
        <v>47440</v>
      </c>
      <c r="J2278" s="118">
        <f t="shared" si="357"/>
        <v>1</v>
      </c>
      <c r="K2278" s="118" t="str">
        <f t="shared" si="354"/>
        <v>DOMINGO</v>
      </c>
      <c r="L2278" s="124">
        <f t="shared" si="358"/>
        <v>0</v>
      </c>
    </row>
    <row r="2279" spans="5:12" x14ac:dyDescent="0.2">
      <c r="E2279" s="116">
        <f t="shared" si="355"/>
        <v>2275</v>
      </c>
      <c r="F2279" s="116">
        <f t="shared" si="362"/>
        <v>19</v>
      </c>
      <c r="G2279" s="118">
        <f t="shared" si="363"/>
        <v>11</v>
      </c>
      <c r="H2279" s="118">
        <f t="shared" si="356"/>
        <v>2029</v>
      </c>
      <c r="I2279" s="125">
        <f t="shared" si="364"/>
        <v>47441</v>
      </c>
      <c r="J2279" s="118">
        <f t="shared" si="357"/>
        <v>2</v>
      </c>
      <c r="K2279" s="118" t="str">
        <f t="shared" si="354"/>
        <v>2ª-feira</v>
      </c>
      <c r="L2279" s="124">
        <f t="shared" si="358"/>
        <v>0</v>
      </c>
    </row>
    <row r="2280" spans="5:12" x14ac:dyDescent="0.2">
      <c r="E2280" s="116">
        <f t="shared" si="355"/>
        <v>2276</v>
      </c>
      <c r="F2280" s="116">
        <f t="shared" si="362"/>
        <v>20</v>
      </c>
      <c r="G2280" s="118">
        <f t="shared" si="363"/>
        <v>11</v>
      </c>
      <c r="H2280" s="118">
        <f t="shared" si="356"/>
        <v>2029</v>
      </c>
      <c r="I2280" s="125">
        <f t="shared" si="364"/>
        <v>47442</v>
      </c>
      <c r="J2280" s="118">
        <f t="shared" si="357"/>
        <v>3</v>
      </c>
      <c r="K2280" s="118" t="str">
        <f t="shared" si="354"/>
        <v>3ª-feira</v>
      </c>
      <c r="L2280" s="124">
        <f t="shared" si="358"/>
        <v>0</v>
      </c>
    </row>
    <row r="2281" spans="5:12" x14ac:dyDescent="0.2">
      <c r="E2281" s="116">
        <f t="shared" si="355"/>
        <v>2277</v>
      </c>
      <c r="F2281" s="116">
        <f t="shared" si="362"/>
        <v>21</v>
      </c>
      <c r="G2281" s="118">
        <f t="shared" si="363"/>
        <v>11</v>
      </c>
      <c r="H2281" s="118">
        <f t="shared" si="356"/>
        <v>2029</v>
      </c>
      <c r="I2281" s="125">
        <f t="shared" si="364"/>
        <v>47443</v>
      </c>
      <c r="J2281" s="118">
        <f t="shared" si="357"/>
        <v>4</v>
      </c>
      <c r="K2281" s="118" t="str">
        <f t="shared" si="354"/>
        <v>4ª-feira</v>
      </c>
      <c r="L2281" s="124">
        <f t="shared" si="358"/>
        <v>0</v>
      </c>
    </row>
    <row r="2282" spans="5:12" x14ac:dyDescent="0.2">
      <c r="E2282" s="116">
        <f t="shared" si="355"/>
        <v>2278</v>
      </c>
      <c r="F2282" s="116">
        <f t="shared" si="362"/>
        <v>22</v>
      </c>
      <c r="G2282" s="118">
        <f t="shared" si="363"/>
        <v>11</v>
      </c>
      <c r="H2282" s="118">
        <f t="shared" si="356"/>
        <v>2029</v>
      </c>
      <c r="I2282" s="125">
        <f t="shared" si="364"/>
        <v>47444</v>
      </c>
      <c r="J2282" s="118">
        <f t="shared" si="357"/>
        <v>5</v>
      </c>
      <c r="K2282" s="118" t="str">
        <f t="shared" si="354"/>
        <v>5ª-feira</v>
      </c>
      <c r="L2282" s="124">
        <f t="shared" si="358"/>
        <v>0</v>
      </c>
    </row>
    <row r="2283" spans="5:12" x14ac:dyDescent="0.2">
      <c r="E2283" s="116">
        <f t="shared" si="355"/>
        <v>2279</v>
      </c>
      <c r="F2283" s="116">
        <f t="shared" si="362"/>
        <v>23</v>
      </c>
      <c r="G2283" s="118">
        <f t="shared" si="363"/>
        <v>11</v>
      </c>
      <c r="H2283" s="118">
        <f t="shared" si="356"/>
        <v>2029</v>
      </c>
      <c r="I2283" s="125">
        <f t="shared" si="364"/>
        <v>47445</v>
      </c>
      <c r="J2283" s="118">
        <f t="shared" si="357"/>
        <v>6</v>
      </c>
      <c r="K2283" s="118" t="str">
        <f t="shared" si="354"/>
        <v>6ª-feira</v>
      </c>
      <c r="L2283" s="124">
        <f t="shared" si="358"/>
        <v>2</v>
      </c>
    </row>
    <row r="2284" spans="5:12" x14ac:dyDescent="0.2">
      <c r="E2284" s="116">
        <f t="shared" si="355"/>
        <v>2280</v>
      </c>
      <c r="F2284" s="116">
        <f t="shared" si="362"/>
        <v>24</v>
      </c>
      <c r="G2284" s="118">
        <f t="shared" si="363"/>
        <v>11</v>
      </c>
      <c r="H2284" s="118">
        <f t="shared" si="356"/>
        <v>2029</v>
      </c>
      <c r="I2284" s="125">
        <f t="shared" si="364"/>
        <v>47446</v>
      </c>
      <c r="J2284" s="118">
        <f t="shared" si="357"/>
        <v>7</v>
      </c>
      <c r="K2284" s="118" t="str">
        <f t="shared" si="354"/>
        <v>SÁBADO</v>
      </c>
      <c r="L2284" s="124">
        <f t="shared" si="358"/>
        <v>1</v>
      </c>
    </row>
    <row r="2285" spans="5:12" x14ac:dyDescent="0.2">
      <c r="E2285" s="116">
        <f t="shared" si="355"/>
        <v>2281</v>
      </c>
      <c r="F2285" s="116">
        <f t="shared" si="362"/>
        <v>25</v>
      </c>
      <c r="G2285" s="118">
        <f t="shared" si="363"/>
        <v>11</v>
      </c>
      <c r="H2285" s="118">
        <f t="shared" si="356"/>
        <v>2029</v>
      </c>
      <c r="I2285" s="125">
        <f t="shared" si="364"/>
        <v>47447</v>
      </c>
      <c r="J2285" s="118">
        <f t="shared" si="357"/>
        <v>1</v>
      </c>
      <c r="K2285" s="118" t="str">
        <f t="shared" si="354"/>
        <v>DOMINGO</v>
      </c>
      <c r="L2285" s="124">
        <f t="shared" si="358"/>
        <v>0</v>
      </c>
    </row>
    <row r="2286" spans="5:12" x14ac:dyDescent="0.2">
      <c r="E2286" s="116">
        <f t="shared" si="355"/>
        <v>2282</v>
      </c>
      <c r="F2286" s="116">
        <f t="shared" si="362"/>
        <v>26</v>
      </c>
      <c r="G2286" s="118">
        <f t="shared" si="363"/>
        <v>11</v>
      </c>
      <c r="H2286" s="118">
        <f t="shared" si="356"/>
        <v>2029</v>
      </c>
      <c r="I2286" s="125">
        <f t="shared" si="364"/>
        <v>47448</v>
      </c>
      <c r="J2286" s="118">
        <f t="shared" si="357"/>
        <v>2</v>
      </c>
      <c r="K2286" s="118" t="str">
        <f t="shared" si="354"/>
        <v>2ª-feira</v>
      </c>
      <c r="L2286" s="124">
        <f t="shared" si="358"/>
        <v>0</v>
      </c>
    </row>
    <row r="2287" spans="5:12" x14ac:dyDescent="0.2">
      <c r="E2287" s="116">
        <f t="shared" si="355"/>
        <v>2283</v>
      </c>
      <c r="F2287" s="116">
        <f t="shared" si="362"/>
        <v>27</v>
      </c>
      <c r="G2287" s="118">
        <f t="shared" si="363"/>
        <v>11</v>
      </c>
      <c r="H2287" s="118">
        <f t="shared" si="356"/>
        <v>2029</v>
      </c>
      <c r="I2287" s="125">
        <f t="shared" si="364"/>
        <v>47449</v>
      </c>
      <c r="J2287" s="118">
        <f t="shared" si="357"/>
        <v>3</v>
      </c>
      <c r="K2287" s="118" t="str">
        <f t="shared" si="354"/>
        <v>3ª-feira</v>
      </c>
      <c r="L2287" s="124">
        <f t="shared" si="358"/>
        <v>0</v>
      </c>
    </row>
    <row r="2288" spans="5:12" x14ac:dyDescent="0.2">
      <c r="E2288" s="116">
        <f t="shared" si="355"/>
        <v>2284</v>
      </c>
      <c r="F2288" s="116">
        <f t="shared" si="362"/>
        <v>28</v>
      </c>
      <c r="G2288" s="118">
        <f t="shared" si="363"/>
        <v>11</v>
      </c>
      <c r="H2288" s="118">
        <f t="shared" si="356"/>
        <v>2029</v>
      </c>
      <c r="I2288" s="125">
        <f t="shared" si="364"/>
        <v>47450</v>
      </c>
      <c r="J2288" s="118">
        <f t="shared" si="357"/>
        <v>4</v>
      </c>
      <c r="K2288" s="118" t="str">
        <f t="shared" si="354"/>
        <v>4ª-feira</v>
      </c>
      <c r="L2288" s="124">
        <f t="shared" si="358"/>
        <v>0</v>
      </c>
    </row>
    <row r="2289" spans="5:12" x14ac:dyDescent="0.2">
      <c r="E2289" s="116">
        <f t="shared" si="355"/>
        <v>2285</v>
      </c>
      <c r="F2289" s="116">
        <f t="shared" si="362"/>
        <v>29</v>
      </c>
      <c r="G2289" s="118">
        <f t="shared" si="363"/>
        <v>11</v>
      </c>
      <c r="H2289" s="118">
        <f t="shared" si="356"/>
        <v>2029</v>
      </c>
      <c r="I2289" s="125">
        <f t="shared" si="364"/>
        <v>47451</v>
      </c>
      <c r="J2289" s="118">
        <f t="shared" si="357"/>
        <v>5</v>
      </c>
      <c r="K2289" s="118" t="str">
        <f t="shared" si="354"/>
        <v>5ª-feira</v>
      </c>
      <c r="L2289" s="124">
        <f t="shared" si="358"/>
        <v>0</v>
      </c>
    </row>
    <row r="2290" spans="5:12" x14ac:dyDescent="0.2">
      <c r="E2290" s="116">
        <f t="shared" si="355"/>
        <v>2286</v>
      </c>
      <c r="F2290" s="116">
        <f t="shared" si="362"/>
        <v>30</v>
      </c>
      <c r="G2290" s="118">
        <f t="shared" si="363"/>
        <v>11</v>
      </c>
      <c r="H2290" s="118">
        <f t="shared" si="356"/>
        <v>2029</v>
      </c>
      <c r="I2290" s="125">
        <f t="shared" si="364"/>
        <v>47452</v>
      </c>
      <c r="J2290" s="118">
        <f t="shared" si="357"/>
        <v>6</v>
      </c>
      <c r="K2290" s="118" t="str">
        <f t="shared" si="354"/>
        <v>6ª-feira</v>
      </c>
      <c r="L2290" s="124">
        <f t="shared" si="358"/>
        <v>2</v>
      </c>
    </row>
    <row r="2291" spans="5:12" x14ac:dyDescent="0.2">
      <c r="E2291" s="116">
        <f t="shared" si="355"/>
        <v>2287</v>
      </c>
      <c r="F2291" s="116">
        <f t="shared" si="362"/>
        <v>1</v>
      </c>
      <c r="G2291" s="118">
        <f t="shared" si="363"/>
        <v>12</v>
      </c>
      <c r="H2291" s="118">
        <f t="shared" si="356"/>
        <v>2029</v>
      </c>
      <c r="I2291" s="125">
        <f t="shared" si="364"/>
        <v>47453</v>
      </c>
      <c r="J2291" s="118">
        <f t="shared" si="357"/>
        <v>7</v>
      </c>
      <c r="K2291" s="118" t="str">
        <f t="shared" si="354"/>
        <v>SÁBADO</v>
      </c>
      <c r="L2291" s="124">
        <f t="shared" si="358"/>
        <v>1</v>
      </c>
    </row>
    <row r="2292" spans="5:12" x14ac:dyDescent="0.2">
      <c r="E2292" s="116">
        <f t="shared" si="355"/>
        <v>2288</v>
      </c>
      <c r="F2292" s="116">
        <f t="shared" si="362"/>
        <v>2</v>
      </c>
      <c r="G2292" s="118">
        <f t="shared" si="363"/>
        <v>12</v>
      </c>
      <c r="H2292" s="118">
        <f t="shared" si="356"/>
        <v>2029</v>
      </c>
      <c r="I2292" s="125">
        <f t="shared" si="364"/>
        <v>47454</v>
      </c>
      <c r="J2292" s="118">
        <f t="shared" si="357"/>
        <v>1</v>
      </c>
      <c r="K2292" s="118" t="str">
        <f t="shared" si="354"/>
        <v>DOMINGO</v>
      </c>
      <c r="L2292" s="124">
        <f t="shared" si="358"/>
        <v>0</v>
      </c>
    </row>
    <row r="2293" spans="5:12" x14ac:dyDescent="0.2">
      <c r="E2293" s="116">
        <f t="shared" si="355"/>
        <v>2289</v>
      </c>
      <c r="F2293" s="116">
        <f t="shared" si="362"/>
        <v>3</v>
      </c>
      <c r="G2293" s="118">
        <f t="shared" si="363"/>
        <v>12</v>
      </c>
      <c r="H2293" s="118">
        <f t="shared" si="356"/>
        <v>2029</v>
      </c>
      <c r="I2293" s="125">
        <f t="shared" si="364"/>
        <v>47455</v>
      </c>
      <c r="J2293" s="118">
        <f t="shared" si="357"/>
        <v>2</v>
      </c>
      <c r="K2293" s="118" t="str">
        <f t="shared" si="354"/>
        <v>2ª-feira</v>
      </c>
      <c r="L2293" s="124">
        <f t="shared" si="358"/>
        <v>0</v>
      </c>
    </row>
    <row r="2294" spans="5:12" x14ac:dyDescent="0.2">
      <c r="E2294" s="116">
        <f t="shared" si="355"/>
        <v>2290</v>
      </c>
      <c r="F2294" s="116">
        <f t="shared" si="362"/>
        <v>4</v>
      </c>
      <c r="G2294" s="118">
        <f t="shared" si="363"/>
        <v>12</v>
      </c>
      <c r="H2294" s="118">
        <f t="shared" si="356"/>
        <v>2029</v>
      </c>
      <c r="I2294" s="125">
        <f t="shared" si="364"/>
        <v>47456</v>
      </c>
      <c r="J2294" s="118">
        <f t="shared" si="357"/>
        <v>3</v>
      </c>
      <c r="K2294" s="118" t="str">
        <f t="shared" si="354"/>
        <v>3ª-feira</v>
      </c>
      <c r="L2294" s="124">
        <f t="shared" si="358"/>
        <v>0</v>
      </c>
    </row>
    <row r="2295" spans="5:12" x14ac:dyDescent="0.2">
      <c r="E2295" s="116">
        <f t="shared" si="355"/>
        <v>2291</v>
      </c>
      <c r="F2295" s="116">
        <f t="shared" si="362"/>
        <v>5</v>
      </c>
      <c r="G2295" s="118">
        <f t="shared" si="363"/>
        <v>12</v>
      </c>
      <c r="H2295" s="118">
        <f t="shared" si="356"/>
        <v>2029</v>
      </c>
      <c r="I2295" s="125">
        <f t="shared" si="364"/>
        <v>47457</v>
      </c>
      <c r="J2295" s="118">
        <f t="shared" si="357"/>
        <v>4</v>
      </c>
      <c r="K2295" s="118" t="str">
        <f t="shared" si="354"/>
        <v>4ª-feira</v>
      </c>
      <c r="L2295" s="124">
        <f t="shared" si="358"/>
        <v>0</v>
      </c>
    </row>
    <row r="2296" spans="5:12" x14ac:dyDescent="0.2">
      <c r="E2296" s="116">
        <f t="shared" si="355"/>
        <v>2292</v>
      </c>
      <c r="F2296" s="116">
        <f t="shared" si="362"/>
        <v>6</v>
      </c>
      <c r="G2296" s="118">
        <f t="shared" si="363"/>
        <v>12</v>
      </c>
      <c r="H2296" s="118">
        <f t="shared" si="356"/>
        <v>2029</v>
      </c>
      <c r="I2296" s="125">
        <f t="shared" si="364"/>
        <v>47458</v>
      </c>
      <c r="J2296" s="118">
        <f t="shared" si="357"/>
        <v>5</v>
      </c>
      <c r="K2296" s="118" t="str">
        <f t="shared" si="354"/>
        <v>5ª-feira</v>
      </c>
      <c r="L2296" s="124">
        <f t="shared" si="358"/>
        <v>0</v>
      </c>
    </row>
    <row r="2297" spans="5:12" x14ac:dyDescent="0.2">
      <c r="E2297" s="116">
        <f t="shared" si="355"/>
        <v>2293</v>
      </c>
      <c r="F2297" s="116">
        <f t="shared" si="362"/>
        <v>7</v>
      </c>
      <c r="G2297" s="118">
        <f t="shared" si="363"/>
        <v>12</v>
      </c>
      <c r="H2297" s="118">
        <f t="shared" si="356"/>
        <v>2029</v>
      </c>
      <c r="I2297" s="125">
        <f t="shared" si="364"/>
        <v>47459</v>
      </c>
      <c r="J2297" s="118">
        <f t="shared" si="357"/>
        <v>6</v>
      </c>
      <c r="K2297" s="118" t="str">
        <f t="shared" si="354"/>
        <v>6ª-feira</v>
      </c>
      <c r="L2297" s="124">
        <f t="shared" si="358"/>
        <v>2</v>
      </c>
    </row>
    <row r="2298" spans="5:12" x14ac:dyDescent="0.2">
      <c r="E2298" s="116">
        <f t="shared" si="355"/>
        <v>2294</v>
      </c>
      <c r="F2298" s="116">
        <f t="shared" si="362"/>
        <v>8</v>
      </c>
      <c r="G2298" s="118">
        <f t="shared" si="363"/>
        <v>12</v>
      </c>
      <c r="H2298" s="118">
        <f t="shared" si="356"/>
        <v>2029</v>
      </c>
      <c r="I2298" s="125">
        <f t="shared" si="364"/>
        <v>47460</v>
      </c>
      <c r="J2298" s="118">
        <f t="shared" si="357"/>
        <v>7</v>
      </c>
      <c r="K2298" s="118" t="str">
        <f t="shared" si="354"/>
        <v>SÁBADO</v>
      </c>
      <c r="L2298" s="124">
        <f t="shared" si="358"/>
        <v>1</v>
      </c>
    </row>
    <row r="2299" spans="5:12" x14ac:dyDescent="0.2">
      <c r="E2299" s="116">
        <f t="shared" si="355"/>
        <v>2295</v>
      </c>
      <c r="F2299" s="116">
        <f t="shared" si="362"/>
        <v>9</v>
      </c>
      <c r="G2299" s="118">
        <f t="shared" si="363"/>
        <v>12</v>
      </c>
      <c r="H2299" s="118">
        <f t="shared" si="356"/>
        <v>2029</v>
      </c>
      <c r="I2299" s="125">
        <f t="shared" si="364"/>
        <v>47461</v>
      </c>
      <c r="J2299" s="118">
        <f t="shared" si="357"/>
        <v>1</v>
      </c>
      <c r="K2299" s="118" t="str">
        <f t="shared" si="354"/>
        <v>DOMINGO</v>
      </c>
      <c r="L2299" s="124">
        <f t="shared" si="358"/>
        <v>0</v>
      </c>
    </row>
    <row r="2300" spans="5:12" x14ac:dyDescent="0.2">
      <c r="E2300" s="116">
        <f t="shared" si="355"/>
        <v>2296</v>
      </c>
      <c r="F2300" s="116">
        <f t="shared" si="362"/>
        <v>10</v>
      </c>
      <c r="G2300" s="118">
        <f t="shared" si="363"/>
        <v>12</v>
      </c>
      <c r="H2300" s="118">
        <f t="shared" si="356"/>
        <v>2029</v>
      </c>
      <c r="I2300" s="125">
        <f t="shared" si="364"/>
        <v>47462</v>
      </c>
      <c r="J2300" s="118">
        <f t="shared" si="357"/>
        <v>2</v>
      </c>
      <c r="K2300" s="118" t="str">
        <f t="shared" si="354"/>
        <v>2ª-feira</v>
      </c>
      <c r="L2300" s="124">
        <f t="shared" si="358"/>
        <v>0</v>
      </c>
    </row>
    <row r="2301" spans="5:12" x14ac:dyDescent="0.2">
      <c r="E2301" s="116">
        <f t="shared" si="355"/>
        <v>2297</v>
      </c>
      <c r="F2301" s="116">
        <f t="shared" si="362"/>
        <v>11</v>
      </c>
      <c r="G2301" s="118">
        <f t="shared" si="363"/>
        <v>12</v>
      </c>
      <c r="H2301" s="118">
        <f t="shared" si="356"/>
        <v>2029</v>
      </c>
      <c r="I2301" s="125">
        <f t="shared" si="364"/>
        <v>47463</v>
      </c>
      <c r="J2301" s="118">
        <f t="shared" si="357"/>
        <v>3</v>
      </c>
      <c r="K2301" s="118" t="str">
        <f t="shared" si="354"/>
        <v>3ª-feira</v>
      </c>
      <c r="L2301" s="124">
        <f t="shared" si="358"/>
        <v>0</v>
      </c>
    </row>
    <row r="2302" spans="5:12" x14ac:dyDescent="0.2">
      <c r="E2302" s="116">
        <f t="shared" si="355"/>
        <v>2298</v>
      </c>
      <c r="F2302" s="116">
        <f t="shared" si="362"/>
        <v>12</v>
      </c>
      <c r="G2302" s="118">
        <f t="shared" si="363"/>
        <v>12</v>
      </c>
      <c r="H2302" s="118">
        <f t="shared" si="356"/>
        <v>2029</v>
      </c>
      <c r="I2302" s="125">
        <f t="shared" si="364"/>
        <v>47464</v>
      </c>
      <c r="J2302" s="118">
        <f t="shared" si="357"/>
        <v>4</v>
      </c>
      <c r="K2302" s="118" t="str">
        <f t="shared" si="354"/>
        <v>4ª-feira</v>
      </c>
      <c r="L2302" s="124">
        <f t="shared" si="358"/>
        <v>0</v>
      </c>
    </row>
    <row r="2303" spans="5:12" x14ac:dyDescent="0.2">
      <c r="E2303" s="116">
        <f t="shared" si="355"/>
        <v>2299</v>
      </c>
      <c r="F2303" s="116">
        <f t="shared" si="362"/>
        <v>13</v>
      </c>
      <c r="G2303" s="118">
        <f t="shared" si="363"/>
        <v>12</v>
      </c>
      <c r="H2303" s="118">
        <f t="shared" si="356"/>
        <v>2029</v>
      </c>
      <c r="I2303" s="125">
        <f t="shared" si="364"/>
        <v>47465</v>
      </c>
      <c r="J2303" s="118">
        <f t="shared" si="357"/>
        <v>5</v>
      </c>
      <c r="K2303" s="118" t="str">
        <f t="shared" si="354"/>
        <v>5ª-feira</v>
      </c>
      <c r="L2303" s="124">
        <f t="shared" si="358"/>
        <v>0</v>
      </c>
    </row>
    <row r="2304" spans="5:12" x14ac:dyDescent="0.2">
      <c r="E2304" s="116">
        <f t="shared" si="355"/>
        <v>2300</v>
      </c>
      <c r="F2304" s="116">
        <f t="shared" si="362"/>
        <v>14</v>
      </c>
      <c r="G2304" s="118">
        <f t="shared" si="363"/>
        <v>12</v>
      </c>
      <c r="H2304" s="118">
        <f t="shared" si="356"/>
        <v>2029</v>
      </c>
      <c r="I2304" s="125">
        <f t="shared" si="364"/>
        <v>47466</v>
      </c>
      <c r="J2304" s="118">
        <f t="shared" si="357"/>
        <v>6</v>
      </c>
      <c r="K2304" s="118" t="str">
        <f t="shared" si="354"/>
        <v>6ª-feira</v>
      </c>
      <c r="L2304" s="124">
        <f t="shared" si="358"/>
        <v>2</v>
      </c>
    </row>
    <row r="2305" spans="5:12" x14ac:dyDescent="0.2">
      <c r="E2305" s="116">
        <f t="shared" si="355"/>
        <v>2301</v>
      </c>
      <c r="F2305" s="116">
        <f t="shared" si="362"/>
        <v>15</v>
      </c>
      <c r="G2305" s="118">
        <f t="shared" si="363"/>
        <v>12</v>
      </c>
      <c r="H2305" s="118">
        <f t="shared" si="356"/>
        <v>2029</v>
      </c>
      <c r="I2305" s="125">
        <f t="shared" si="364"/>
        <v>47467</v>
      </c>
      <c r="J2305" s="118">
        <f t="shared" si="357"/>
        <v>7</v>
      </c>
      <c r="K2305" s="118" t="str">
        <f t="shared" si="354"/>
        <v>SÁBADO</v>
      </c>
      <c r="L2305" s="124">
        <f t="shared" si="358"/>
        <v>1</v>
      </c>
    </row>
    <row r="2306" spans="5:12" x14ac:dyDescent="0.2">
      <c r="E2306" s="116">
        <f t="shared" si="355"/>
        <v>2302</v>
      </c>
      <c r="F2306" s="116">
        <f t="shared" si="362"/>
        <v>16</v>
      </c>
      <c r="G2306" s="118">
        <f t="shared" si="363"/>
        <v>12</v>
      </c>
      <c r="H2306" s="118">
        <f t="shared" si="356"/>
        <v>2029</v>
      </c>
      <c r="I2306" s="125">
        <f t="shared" si="364"/>
        <v>47468</v>
      </c>
      <c r="J2306" s="118">
        <f t="shared" si="357"/>
        <v>1</v>
      </c>
      <c r="K2306" s="118" t="str">
        <f t="shared" si="354"/>
        <v>DOMINGO</v>
      </c>
      <c r="L2306" s="124">
        <f t="shared" si="358"/>
        <v>0</v>
      </c>
    </row>
    <row r="2307" spans="5:12" x14ac:dyDescent="0.2">
      <c r="E2307" s="116">
        <f t="shared" si="355"/>
        <v>2303</v>
      </c>
      <c r="F2307" s="116">
        <f t="shared" si="362"/>
        <v>17</v>
      </c>
      <c r="G2307" s="118">
        <f t="shared" si="363"/>
        <v>12</v>
      </c>
      <c r="H2307" s="118">
        <f t="shared" si="356"/>
        <v>2029</v>
      </c>
      <c r="I2307" s="125">
        <f t="shared" si="364"/>
        <v>47469</v>
      </c>
      <c r="J2307" s="118">
        <f t="shared" si="357"/>
        <v>2</v>
      </c>
      <c r="K2307" s="118" t="str">
        <f t="shared" si="354"/>
        <v>2ª-feira</v>
      </c>
      <c r="L2307" s="124">
        <f t="shared" si="358"/>
        <v>0</v>
      </c>
    </row>
    <row r="2308" spans="5:12" x14ac:dyDescent="0.2">
      <c r="E2308" s="116">
        <f t="shared" si="355"/>
        <v>2304</v>
      </c>
      <c r="F2308" s="116">
        <f t="shared" si="362"/>
        <v>18</v>
      </c>
      <c r="G2308" s="118">
        <f t="shared" si="363"/>
        <v>12</v>
      </c>
      <c r="H2308" s="118">
        <f t="shared" si="356"/>
        <v>2029</v>
      </c>
      <c r="I2308" s="125">
        <f t="shared" si="364"/>
        <v>47470</v>
      </c>
      <c r="J2308" s="118">
        <f t="shared" si="357"/>
        <v>3</v>
      </c>
      <c r="K2308" s="118" t="str">
        <f t="shared" ref="K2308:K2371" si="365">VLOOKUP(J2308,$B$4:$C$10,2,FALSE)</f>
        <v>3ª-feira</v>
      </c>
      <c r="L2308" s="124">
        <f t="shared" si="358"/>
        <v>0</v>
      </c>
    </row>
    <row r="2309" spans="5:12" x14ac:dyDescent="0.2">
      <c r="E2309" s="116">
        <f t="shared" si="355"/>
        <v>2305</v>
      </c>
      <c r="F2309" s="116">
        <f t="shared" si="362"/>
        <v>19</v>
      </c>
      <c r="G2309" s="118">
        <f t="shared" si="363"/>
        <v>12</v>
      </c>
      <c r="H2309" s="118">
        <f t="shared" si="356"/>
        <v>2029</v>
      </c>
      <c r="I2309" s="125">
        <f t="shared" si="364"/>
        <v>47471</v>
      </c>
      <c r="J2309" s="118">
        <f t="shared" si="357"/>
        <v>4</v>
      </c>
      <c r="K2309" s="118" t="str">
        <f t="shared" si="365"/>
        <v>4ª-feira</v>
      </c>
      <c r="L2309" s="124">
        <f t="shared" si="358"/>
        <v>0</v>
      </c>
    </row>
    <row r="2310" spans="5:12" x14ac:dyDescent="0.2">
      <c r="E2310" s="116">
        <f t="shared" ref="E2310:E2373" si="366">E2309+1</f>
        <v>2306</v>
      </c>
      <c r="F2310" s="116">
        <f t="shared" si="362"/>
        <v>20</v>
      </c>
      <c r="G2310" s="118">
        <f t="shared" si="363"/>
        <v>12</v>
      </c>
      <c r="H2310" s="118">
        <f t="shared" ref="H2310:H2373" si="367">YEAR(I2310)</f>
        <v>2029</v>
      </c>
      <c r="I2310" s="125">
        <f t="shared" si="364"/>
        <v>47472</v>
      </c>
      <c r="J2310" s="118">
        <f t="shared" ref="J2310:J2373" si="368">WEEKDAY(I2310)</f>
        <v>5</v>
      </c>
      <c r="K2310" s="118" t="str">
        <f t="shared" si="365"/>
        <v>5ª-feira</v>
      </c>
      <c r="L2310" s="124">
        <f t="shared" si="358"/>
        <v>0</v>
      </c>
    </row>
    <row r="2311" spans="5:12" x14ac:dyDescent="0.2">
      <c r="E2311" s="116">
        <f t="shared" si="366"/>
        <v>2307</v>
      </c>
      <c r="F2311" s="116">
        <f t="shared" si="362"/>
        <v>21</v>
      </c>
      <c r="G2311" s="118">
        <f t="shared" si="363"/>
        <v>12</v>
      </c>
      <c r="H2311" s="118">
        <f t="shared" si="367"/>
        <v>2029</v>
      </c>
      <c r="I2311" s="125">
        <f t="shared" si="364"/>
        <v>47473</v>
      </c>
      <c r="J2311" s="118">
        <f t="shared" si="368"/>
        <v>6</v>
      </c>
      <c r="K2311" s="118" t="str">
        <f t="shared" si="365"/>
        <v>6ª-feira</v>
      </c>
      <c r="L2311" s="124">
        <f t="shared" si="358"/>
        <v>2</v>
      </c>
    </row>
    <row r="2312" spans="5:12" x14ac:dyDescent="0.2">
      <c r="E2312" s="116">
        <f t="shared" si="366"/>
        <v>2308</v>
      </c>
      <c r="F2312" s="116">
        <f t="shared" si="362"/>
        <v>22</v>
      </c>
      <c r="G2312" s="118">
        <f t="shared" si="363"/>
        <v>12</v>
      </c>
      <c r="H2312" s="118">
        <f t="shared" si="367"/>
        <v>2029</v>
      </c>
      <c r="I2312" s="125">
        <f t="shared" si="364"/>
        <v>47474</v>
      </c>
      <c r="J2312" s="118">
        <f t="shared" si="368"/>
        <v>7</v>
      </c>
      <c r="K2312" s="118" t="str">
        <f t="shared" si="365"/>
        <v>SÁBADO</v>
      </c>
      <c r="L2312" s="124">
        <f t="shared" si="358"/>
        <v>1</v>
      </c>
    </row>
    <row r="2313" spans="5:12" x14ac:dyDescent="0.2">
      <c r="E2313" s="116">
        <f t="shared" si="366"/>
        <v>2309</v>
      </c>
      <c r="F2313" s="116">
        <f t="shared" si="362"/>
        <v>23</v>
      </c>
      <c r="G2313" s="118">
        <f t="shared" si="363"/>
        <v>12</v>
      </c>
      <c r="H2313" s="118">
        <f t="shared" si="367"/>
        <v>2029</v>
      </c>
      <c r="I2313" s="125">
        <f t="shared" si="364"/>
        <v>47475</v>
      </c>
      <c r="J2313" s="118">
        <f t="shared" si="368"/>
        <v>1</v>
      </c>
      <c r="K2313" s="118" t="str">
        <f t="shared" si="365"/>
        <v>DOMINGO</v>
      </c>
      <c r="L2313" s="124">
        <f t="shared" ref="L2313:L2376" si="369">IF(J2313=6,2,IF(J2313=7,1,0))</f>
        <v>0</v>
      </c>
    </row>
    <row r="2314" spans="5:12" x14ac:dyDescent="0.2">
      <c r="E2314" s="116">
        <f t="shared" si="366"/>
        <v>2310</v>
      </c>
      <c r="F2314" s="116">
        <f t="shared" si="362"/>
        <v>24</v>
      </c>
      <c r="G2314" s="118">
        <f t="shared" si="363"/>
        <v>12</v>
      </c>
      <c r="H2314" s="118">
        <f t="shared" si="367"/>
        <v>2029</v>
      </c>
      <c r="I2314" s="125">
        <f t="shared" si="364"/>
        <v>47476</v>
      </c>
      <c r="J2314" s="118">
        <f t="shared" si="368"/>
        <v>2</v>
      </c>
      <c r="K2314" s="118" t="str">
        <f t="shared" si="365"/>
        <v>2ª-feira</v>
      </c>
      <c r="L2314" s="124">
        <f t="shared" si="369"/>
        <v>0</v>
      </c>
    </row>
    <row r="2315" spans="5:12" x14ac:dyDescent="0.2">
      <c r="E2315" s="116">
        <f t="shared" si="366"/>
        <v>2311</v>
      </c>
      <c r="F2315" s="116">
        <f t="shared" si="362"/>
        <v>25</v>
      </c>
      <c r="G2315" s="118">
        <f t="shared" si="363"/>
        <v>12</v>
      </c>
      <c r="H2315" s="118">
        <f t="shared" si="367"/>
        <v>2029</v>
      </c>
      <c r="I2315" s="125">
        <f t="shared" si="364"/>
        <v>47477</v>
      </c>
      <c r="J2315" s="118">
        <f t="shared" si="368"/>
        <v>3</v>
      </c>
      <c r="K2315" s="118" t="str">
        <f t="shared" si="365"/>
        <v>3ª-feira</v>
      </c>
      <c r="L2315" s="124">
        <f t="shared" si="369"/>
        <v>0</v>
      </c>
    </row>
    <row r="2316" spans="5:12" x14ac:dyDescent="0.2">
      <c r="E2316" s="116">
        <f t="shared" si="366"/>
        <v>2312</v>
      </c>
      <c r="F2316" s="116">
        <f t="shared" si="362"/>
        <v>26</v>
      </c>
      <c r="G2316" s="118">
        <f t="shared" si="363"/>
        <v>12</v>
      </c>
      <c r="H2316" s="118">
        <f t="shared" si="367"/>
        <v>2029</v>
      </c>
      <c r="I2316" s="125">
        <f t="shared" si="364"/>
        <v>47478</v>
      </c>
      <c r="J2316" s="118">
        <f t="shared" si="368"/>
        <v>4</v>
      </c>
      <c r="K2316" s="118" t="str">
        <f t="shared" si="365"/>
        <v>4ª-feira</v>
      </c>
      <c r="L2316" s="124">
        <f t="shared" si="369"/>
        <v>0</v>
      </c>
    </row>
    <row r="2317" spans="5:12" x14ac:dyDescent="0.2">
      <c r="E2317" s="116">
        <f t="shared" si="366"/>
        <v>2313</v>
      </c>
      <c r="F2317" s="116">
        <f t="shared" si="362"/>
        <v>27</v>
      </c>
      <c r="G2317" s="118">
        <f t="shared" si="363"/>
        <v>12</v>
      </c>
      <c r="H2317" s="118">
        <f t="shared" si="367"/>
        <v>2029</v>
      </c>
      <c r="I2317" s="125">
        <f t="shared" si="364"/>
        <v>47479</v>
      </c>
      <c r="J2317" s="118">
        <f t="shared" si="368"/>
        <v>5</v>
      </c>
      <c r="K2317" s="118" t="str">
        <f t="shared" si="365"/>
        <v>5ª-feira</v>
      </c>
      <c r="L2317" s="124">
        <f t="shared" si="369"/>
        <v>0</v>
      </c>
    </row>
    <row r="2318" spans="5:12" x14ac:dyDescent="0.2">
      <c r="E2318" s="116">
        <f t="shared" si="366"/>
        <v>2314</v>
      </c>
      <c r="F2318" s="116">
        <f t="shared" si="362"/>
        <v>28</v>
      </c>
      <c r="G2318" s="118">
        <f t="shared" si="363"/>
        <v>12</v>
      </c>
      <c r="H2318" s="118">
        <f t="shared" si="367"/>
        <v>2029</v>
      </c>
      <c r="I2318" s="125">
        <f t="shared" si="364"/>
        <v>47480</v>
      </c>
      <c r="J2318" s="118">
        <f t="shared" si="368"/>
        <v>6</v>
      </c>
      <c r="K2318" s="118" t="str">
        <f t="shared" si="365"/>
        <v>6ª-feira</v>
      </c>
      <c r="L2318" s="124">
        <f t="shared" si="369"/>
        <v>2</v>
      </c>
    </row>
    <row r="2319" spans="5:12" x14ac:dyDescent="0.2">
      <c r="E2319" s="116">
        <f t="shared" si="366"/>
        <v>2315</v>
      </c>
      <c r="F2319" s="116">
        <f t="shared" si="362"/>
        <v>29</v>
      </c>
      <c r="G2319" s="118">
        <f t="shared" si="363"/>
        <v>12</v>
      </c>
      <c r="H2319" s="118">
        <f t="shared" si="367"/>
        <v>2029</v>
      </c>
      <c r="I2319" s="125">
        <f t="shared" si="364"/>
        <v>47481</v>
      </c>
      <c r="J2319" s="118">
        <f t="shared" si="368"/>
        <v>7</v>
      </c>
      <c r="K2319" s="118" t="str">
        <f t="shared" si="365"/>
        <v>SÁBADO</v>
      </c>
      <c r="L2319" s="124">
        <f t="shared" si="369"/>
        <v>1</v>
      </c>
    </row>
    <row r="2320" spans="5:12" x14ac:dyDescent="0.2">
      <c r="E2320" s="116">
        <f t="shared" si="366"/>
        <v>2316</v>
      </c>
      <c r="F2320" s="116">
        <f t="shared" si="362"/>
        <v>30</v>
      </c>
      <c r="G2320" s="118">
        <f t="shared" si="363"/>
        <v>12</v>
      </c>
      <c r="H2320" s="118">
        <f t="shared" si="367"/>
        <v>2029</v>
      </c>
      <c r="I2320" s="125">
        <f t="shared" si="364"/>
        <v>47482</v>
      </c>
      <c r="J2320" s="118">
        <f t="shared" si="368"/>
        <v>1</v>
      </c>
      <c r="K2320" s="118" t="str">
        <f t="shared" si="365"/>
        <v>DOMINGO</v>
      </c>
      <c r="L2320" s="124">
        <f t="shared" si="369"/>
        <v>0</v>
      </c>
    </row>
    <row r="2321" spans="5:12" x14ac:dyDescent="0.2">
      <c r="E2321" s="116">
        <f t="shared" si="366"/>
        <v>2317</v>
      </c>
      <c r="F2321" s="116">
        <f t="shared" si="362"/>
        <v>31</v>
      </c>
      <c r="G2321" s="118">
        <f t="shared" si="363"/>
        <v>12</v>
      </c>
      <c r="H2321" s="118">
        <f t="shared" si="367"/>
        <v>2029</v>
      </c>
      <c r="I2321" s="125">
        <f t="shared" si="364"/>
        <v>47483</v>
      </c>
      <c r="J2321" s="118">
        <f t="shared" si="368"/>
        <v>2</v>
      </c>
      <c r="K2321" s="118" t="str">
        <f t="shared" si="365"/>
        <v>2ª-feira</v>
      </c>
      <c r="L2321" s="124">
        <f t="shared" si="369"/>
        <v>0</v>
      </c>
    </row>
    <row r="2322" spans="5:12" x14ac:dyDescent="0.2">
      <c r="E2322" s="116">
        <f t="shared" si="366"/>
        <v>2318</v>
      </c>
      <c r="F2322" s="116">
        <f t="shared" si="362"/>
        <v>1</v>
      </c>
      <c r="G2322" s="118">
        <f t="shared" si="363"/>
        <v>1</v>
      </c>
      <c r="H2322" s="118">
        <f t="shared" si="367"/>
        <v>2030</v>
      </c>
      <c r="I2322" s="125">
        <f t="shared" si="364"/>
        <v>47484</v>
      </c>
      <c r="J2322" s="118">
        <f t="shared" si="368"/>
        <v>3</v>
      </c>
      <c r="K2322" s="118" t="str">
        <f t="shared" si="365"/>
        <v>3ª-feira</v>
      </c>
      <c r="L2322" s="124">
        <f t="shared" si="369"/>
        <v>0</v>
      </c>
    </row>
    <row r="2323" spans="5:12" x14ac:dyDescent="0.2">
      <c r="E2323" s="116">
        <f t="shared" si="366"/>
        <v>2319</v>
      </c>
      <c r="F2323" s="116">
        <f t="shared" si="362"/>
        <v>2</v>
      </c>
      <c r="G2323" s="118">
        <f t="shared" si="363"/>
        <v>1</v>
      </c>
      <c r="H2323" s="118">
        <f t="shared" si="367"/>
        <v>2030</v>
      </c>
      <c r="I2323" s="125">
        <f t="shared" si="364"/>
        <v>47485</v>
      </c>
      <c r="J2323" s="118">
        <f t="shared" si="368"/>
        <v>4</v>
      </c>
      <c r="K2323" s="118" t="str">
        <f t="shared" si="365"/>
        <v>4ª-feira</v>
      </c>
      <c r="L2323" s="124">
        <f t="shared" si="369"/>
        <v>0</v>
      </c>
    </row>
    <row r="2324" spans="5:12" x14ac:dyDescent="0.2">
      <c r="E2324" s="116">
        <f t="shared" si="366"/>
        <v>2320</v>
      </c>
      <c r="F2324" s="116">
        <f t="shared" si="362"/>
        <v>3</v>
      </c>
      <c r="G2324" s="118">
        <f t="shared" si="363"/>
        <v>1</v>
      </c>
      <c r="H2324" s="118">
        <f t="shared" si="367"/>
        <v>2030</v>
      </c>
      <c r="I2324" s="125">
        <f t="shared" si="364"/>
        <v>47486</v>
      </c>
      <c r="J2324" s="118">
        <f t="shared" si="368"/>
        <v>5</v>
      </c>
      <c r="K2324" s="118" t="str">
        <f t="shared" si="365"/>
        <v>5ª-feira</v>
      </c>
      <c r="L2324" s="124">
        <f t="shared" si="369"/>
        <v>0</v>
      </c>
    </row>
    <row r="2325" spans="5:12" x14ac:dyDescent="0.2">
      <c r="E2325" s="116">
        <f t="shared" si="366"/>
        <v>2321</v>
      </c>
      <c r="F2325" s="116">
        <f t="shared" si="362"/>
        <v>4</v>
      </c>
      <c r="G2325" s="118">
        <f t="shared" si="363"/>
        <v>1</v>
      </c>
      <c r="H2325" s="118">
        <f t="shared" si="367"/>
        <v>2030</v>
      </c>
      <c r="I2325" s="125">
        <f t="shared" si="364"/>
        <v>47487</v>
      </c>
      <c r="J2325" s="118">
        <f t="shared" si="368"/>
        <v>6</v>
      </c>
      <c r="K2325" s="118" t="str">
        <f t="shared" si="365"/>
        <v>6ª-feira</v>
      </c>
      <c r="L2325" s="124">
        <f t="shared" si="369"/>
        <v>2</v>
      </c>
    </row>
    <row r="2326" spans="5:12" x14ac:dyDescent="0.2">
      <c r="E2326" s="116">
        <f t="shared" si="366"/>
        <v>2322</v>
      </c>
      <c r="F2326" s="116">
        <f t="shared" si="362"/>
        <v>5</v>
      </c>
      <c r="G2326" s="118">
        <f t="shared" si="363"/>
        <v>1</v>
      </c>
      <c r="H2326" s="118">
        <f t="shared" si="367"/>
        <v>2030</v>
      </c>
      <c r="I2326" s="125">
        <f t="shared" si="364"/>
        <v>47488</v>
      </c>
      <c r="J2326" s="118">
        <f t="shared" si="368"/>
        <v>7</v>
      </c>
      <c r="K2326" s="118" t="str">
        <f t="shared" si="365"/>
        <v>SÁBADO</v>
      </c>
      <c r="L2326" s="124">
        <f t="shared" si="369"/>
        <v>1</v>
      </c>
    </row>
    <row r="2327" spans="5:12" x14ac:dyDescent="0.2">
      <c r="E2327" s="116">
        <f t="shared" si="366"/>
        <v>2323</v>
      </c>
      <c r="F2327" s="116">
        <f t="shared" si="362"/>
        <v>6</v>
      </c>
      <c r="G2327" s="118">
        <f t="shared" si="363"/>
        <v>1</v>
      </c>
      <c r="H2327" s="118">
        <f t="shared" si="367"/>
        <v>2030</v>
      </c>
      <c r="I2327" s="125">
        <f t="shared" si="364"/>
        <v>47489</v>
      </c>
      <c r="J2327" s="118">
        <f t="shared" si="368"/>
        <v>1</v>
      </c>
      <c r="K2327" s="118" t="str">
        <f t="shared" si="365"/>
        <v>DOMINGO</v>
      </c>
      <c r="L2327" s="124">
        <f t="shared" si="369"/>
        <v>0</v>
      </c>
    </row>
    <row r="2328" spans="5:12" x14ac:dyDescent="0.2">
      <c r="E2328" s="116">
        <f t="shared" si="366"/>
        <v>2324</v>
      </c>
      <c r="F2328" s="116">
        <f t="shared" si="362"/>
        <v>7</v>
      </c>
      <c r="G2328" s="118">
        <f t="shared" si="363"/>
        <v>1</v>
      </c>
      <c r="H2328" s="118">
        <f t="shared" si="367"/>
        <v>2030</v>
      </c>
      <c r="I2328" s="125">
        <f t="shared" si="364"/>
        <v>47490</v>
      </c>
      <c r="J2328" s="118">
        <f t="shared" si="368"/>
        <v>2</v>
      </c>
      <c r="K2328" s="118" t="str">
        <f t="shared" si="365"/>
        <v>2ª-feira</v>
      </c>
      <c r="L2328" s="124">
        <f t="shared" si="369"/>
        <v>0</v>
      </c>
    </row>
    <row r="2329" spans="5:12" x14ac:dyDescent="0.2">
      <c r="E2329" s="116">
        <f t="shared" si="366"/>
        <v>2325</v>
      </c>
      <c r="F2329" s="116">
        <f t="shared" si="362"/>
        <v>8</v>
      </c>
      <c r="G2329" s="118">
        <f t="shared" si="363"/>
        <v>1</v>
      </c>
      <c r="H2329" s="118">
        <f t="shared" si="367"/>
        <v>2030</v>
      </c>
      <c r="I2329" s="125">
        <f t="shared" si="364"/>
        <v>47491</v>
      </c>
      <c r="J2329" s="118">
        <f t="shared" si="368"/>
        <v>3</v>
      </c>
      <c r="K2329" s="118" t="str">
        <f t="shared" si="365"/>
        <v>3ª-feira</v>
      </c>
      <c r="L2329" s="124">
        <f t="shared" si="369"/>
        <v>0</v>
      </c>
    </row>
    <row r="2330" spans="5:12" x14ac:dyDescent="0.2">
      <c r="E2330" s="116">
        <f t="shared" si="366"/>
        <v>2326</v>
      </c>
      <c r="F2330" s="116">
        <f t="shared" si="362"/>
        <v>9</v>
      </c>
      <c r="G2330" s="118">
        <f t="shared" si="363"/>
        <v>1</v>
      </c>
      <c r="H2330" s="118">
        <f t="shared" si="367"/>
        <v>2030</v>
      </c>
      <c r="I2330" s="125">
        <f t="shared" si="364"/>
        <v>47492</v>
      </c>
      <c r="J2330" s="118">
        <f t="shared" si="368"/>
        <v>4</v>
      </c>
      <c r="K2330" s="118" t="str">
        <f t="shared" si="365"/>
        <v>4ª-feira</v>
      </c>
      <c r="L2330" s="124">
        <f t="shared" si="369"/>
        <v>0</v>
      </c>
    </row>
    <row r="2331" spans="5:12" x14ac:dyDescent="0.2">
      <c r="E2331" s="116">
        <f t="shared" si="366"/>
        <v>2327</v>
      </c>
      <c r="F2331" s="116">
        <f t="shared" si="362"/>
        <v>10</v>
      </c>
      <c r="G2331" s="118">
        <f t="shared" si="363"/>
        <v>1</v>
      </c>
      <c r="H2331" s="118">
        <f t="shared" si="367"/>
        <v>2030</v>
      </c>
      <c r="I2331" s="125">
        <f t="shared" si="364"/>
        <v>47493</v>
      </c>
      <c r="J2331" s="118">
        <f t="shared" si="368"/>
        <v>5</v>
      </c>
      <c r="K2331" s="118" t="str">
        <f t="shared" si="365"/>
        <v>5ª-feira</v>
      </c>
      <c r="L2331" s="124">
        <f t="shared" si="369"/>
        <v>0</v>
      </c>
    </row>
    <row r="2332" spans="5:12" x14ac:dyDescent="0.2">
      <c r="E2332" s="116">
        <f t="shared" si="366"/>
        <v>2328</v>
      </c>
      <c r="F2332" s="116">
        <f t="shared" si="362"/>
        <v>11</v>
      </c>
      <c r="G2332" s="118">
        <f t="shared" si="363"/>
        <v>1</v>
      </c>
      <c r="H2332" s="118">
        <f t="shared" si="367"/>
        <v>2030</v>
      </c>
      <c r="I2332" s="125">
        <f t="shared" si="364"/>
        <v>47494</v>
      </c>
      <c r="J2332" s="118">
        <f t="shared" si="368"/>
        <v>6</v>
      </c>
      <c r="K2332" s="118" t="str">
        <f t="shared" si="365"/>
        <v>6ª-feira</v>
      </c>
      <c r="L2332" s="124">
        <f t="shared" si="369"/>
        <v>2</v>
      </c>
    </row>
    <row r="2333" spans="5:12" x14ac:dyDescent="0.2">
      <c r="E2333" s="116">
        <f t="shared" si="366"/>
        <v>2329</v>
      </c>
      <c r="F2333" s="116">
        <f t="shared" si="362"/>
        <v>12</v>
      </c>
      <c r="G2333" s="118">
        <f t="shared" si="363"/>
        <v>1</v>
      </c>
      <c r="H2333" s="118">
        <f t="shared" si="367"/>
        <v>2030</v>
      </c>
      <c r="I2333" s="125">
        <f t="shared" si="364"/>
        <v>47495</v>
      </c>
      <c r="J2333" s="118">
        <f t="shared" si="368"/>
        <v>7</v>
      </c>
      <c r="K2333" s="118" t="str">
        <f t="shared" si="365"/>
        <v>SÁBADO</v>
      </c>
      <c r="L2333" s="124">
        <f t="shared" si="369"/>
        <v>1</v>
      </c>
    </row>
    <row r="2334" spans="5:12" x14ac:dyDescent="0.2">
      <c r="E2334" s="116">
        <f t="shared" si="366"/>
        <v>2330</v>
      </c>
      <c r="F2334" s="116">
        <f t="shared" si="362"/>
        <v>13</v>
      </c>
      <c r="G2334" s="118">
        <f t="shared" si="363"/>
        <v>1</v>
      </c>
      <c r="H2334" s="118">
        <f t="shared" si="367"/>
        <v>2030</v>
      </c>
      <c r="I2334" s="125">
        <f t="shared" si="364"/>
        <v>47496</v>
      </c>
      <c r="J2334" s="118">
        <f t="shared" si="368"/>
        <v>1</v>
      </c>
      <c r="K2334" s="118" t="str">
        <f t="shared" si="365"/>
        <v>DOMINGO</v>
      </c>
      <c r="L2334" s="124">
        <f t="shared" si="369"/>
        <v>0</v>
      </c>
    </row>
    <row r="2335" spans="5:12" x14ac:dyDescent="0.2">
      <c r="E2335" s="116">
        <f t="shared" si="366"/>
        <v>2331</v>
      </c>
      <c r="F2335" s="116">
        <f t="shared" si="362"/>
        <v>14</v>
      </c>
      <c r="G2335" s="118">
        <f t="shared" si="363"/>
        <v>1</v>
      </c>
      <c r="H2335" s="118">
        <f t="shared" si="367"/>
        <v>2030</v>
      </c>
      <c r="I2335" s="125">
        <f t="shared" si="364"/>
        <v>47497</v>
      </c>
      <c r="J2335" s="118">
        <f t="shared" si="368"/>
        <v>2</v>
      </c>
      <c r="K2335" s="118" t="str">
        <f t="shared" si="365"/>
        <v>2ª-feira</v>
      </c>
      <c r="L2335" s="124">
        <f t="shared" si="369"/>
        <v>0</v>
      </c>
    </row>
    <row r="2336" spans="5:12" x14ac:dyDescent="0.2">
      <c r="E2336" s="116">
        <f t="shared" si="366"/>
        <v>2332</v>
      </c>
      <c r="F2336" s="116">
        <f t="shared" si="362"/>
        <v>15</v>
      </c>
      <c r="G2336" s="118">
        <f t="shared" si="363"/>
        <v>1</v>
      </c>
      <c r="H2336" s="118">
        <f t="shared" si="367"/>
        <v>2030</v>
      </c>
      <c r="I2336" s="125">
        <f t="shared" si="364"/>
        <v>47498</v>
      </c>
      <c r="J2336" s="118">
        <f t="shared" si="368"/>
        <v>3</v>
      </c>
      <c r="K2336" s="118" t="str">
        <f t="shared" si="365"/>
        <v>3ª-feira</v>
      </c>
      <c r="L2336" s="124">
        <f t="shared" si="369"/>
        <v>0</v>
      </c>
    </row>
    <row r="2337" spans="5:12" x14ac:dyDescent="0.2">
      <c r="E2337" s="116">
        <f t="shared" si="366"/>
        <v>2333</v>
      </c>
      <c r="F2337" s="116">
        <f t="shared" si="362"/>
        <v>16</v>
      </c>
      <c r="G2337" s="118">
        <f t="shared" si="363"/>
        <v>1</v>
      </c>
      <c r="H2337" s="118">
        <f t="shared" si="367"/>
        <v>2030</v>
      </c>
      <c r="I2337" s="125">
        <f t="shared" si="364"/>
        <v>47499</v>
      </c>
      <c r="J2337" s="118">
        <f t="shared" si="368"/>
        <v>4</v>
      </c>
      <c r="K2337" s="118" t="str">
        <f t="shared" si="365"/>
        <v>4ª-feira</v>
      </c>
      <c r="L2337" s="124">
        <f t="shared" si="369"/>
        <v>0</v>
      </c>
    </row>
    <row r="2338" spans="5:12" x14ac:dyDescent="0.2">
      <c r="E2338" s="116">
        <f t="shared" si="366"/>
        <v>2334</v>
      </c>
      <c r="F2338" s="116">
        <f t="shared" si="362"/>
        <v>17</v>
      </c>
      <c r="G2338" s="118">
        <f t="shared" si="363"/>
        <v>1</v>
      </c>
      <c r="H2338" s="118">
        <f t="shared" si="367"/>
        <v>2030</v>
      </c>
      <c r="I2338" s="125">
        <f t="shared" si="364"/>
        <v>47500</v>
      </c>
      <c r="J2338" s="118">
        <f t="shared" si="368"/>
        <v>5</v>
      </c>
      <c r="K2338" s="118" t="str">
        <f t="shared" si="365"/>
        <v>5ª-feira</v>
      </c>
      <c r="L2338" s="124">
        <f t="shared" si="369"/>
        <v>0</v>
      </c>
    </row>
    <row r="2339" spans="5:12" x14ac:dyDescent="0.2">
      <c r="E2339" s="116">
        <f t="shared" si="366"/>
        <v>2335</v>
      </c>
      <c r="F2339" s="116">
        <f t="shared" si="362"/>
        <v>18</v>
      </c>
      <c r="G2339" s="118">
        <f t="shared" si="363"/>
        <v>1</v>
      </c>
      <c r="H2339" s="118">
        <f t="shared" si="367"/>
        <v>2030</v>
      </c>
      <c r="I2339" s="125">
        <f t="shared" si="364"/>
        <v>47501</v>
      </c>
      <c r="J2339" s="118">
        <f t="shared" si="368"/>
        <v>6</v>
      </c>
      <c r="K2339" s="118" t="str">
        <f t="shared" si="365"/>
        <v>6ª-feira</v>
      </c>
      <c r="L2339" s="124">
        <f t="shared" si="369"/>
        <v>2</v>
      </c>
    </row>
    <row r="2340" spans="5:12" x14ac:dyDescent="0.2">
      <c r="E2340" s="116">
        <f t="shared" si="366"/>
        <v>2336</v>
      </c>
      <c r="F2340" s="116">
        <f t="shared" si="362"/>
        <v>19</v>
      </c>
      <c r="G2340" s="118">
        <f t="shared" si="363"/>
        <v>1</v>
      </c>
      <c r="H2340" s="118">
        <f t="shared" si="367"/>
        <v>2030</v>
      </c>
      <c r="I2340" s="125">
        <f t="shared" si="364"/>
        <v>47502</v>
      </c>
      <c r="J2340" s="118">
        <f t="shared" si="368"/>
        <v>7</v>
      </c>
      <c r="K2340" s="118" t="str">
        <f t="shared" si="365"/>
        <v>SÁBADO</v>
      </c>
      <c r="L2340" s="124">
        <f t="shared" si="369"/>
        <v>1</v>
      </c>
    </row>
    <row r="2341" spans="5:12" x14ac:dyDescent="0.2">
      <c r="E2341" s="116">
        <f t="shared" si="366"/>
        <v>2337</v>
      </c>
      <c r="F2341" s="116">
        <f t="shared" ref="F2341:F2399" si="370">DAY(I2341)</f>
        <v>20</v>
      </c>
      <c r="G2341" s="118">
        <f t="shared" ref="G2341:G2399" si="371">MONTH(I2341)</f>
        <v>1</v>
      </c>
      <c r="H2341" s="118">
        <f t="shared" si="367"/>
        <v>2030</v>
      </c>
      <c r="I2341" s="125">
        <f t="shared" ref="I2341:I2399" si="372">I2340+1</f>
        <v>47503</v>
      </c>
      <c r="J2341" s="118">
        <f t="shared" si="368"/>
        <v>1</v>
      </c>
      <c r="K2341" s="118" t="str">
        <f t="shared" si="365"/>
        <v>DOMINGO</v>
      </c>
      <c r="L2341" s="124">
        <f t="shared" si="369"/>
        <v>0</v>
      </c>
    </row>
    <row r="2342" spans="5:12" x14ac:dyDescent="0.2">
      <c r="E2342" s="116">
        <f t="shared" si="366"/>
        <v>2338</v>
      </c>
      <c r="F2342" s="116">
        <f t="shared" si="370"/>
        <v>21</v>
      </c>
      <c r="G2342" s="118">
        <f t="shared" si="371"/>
        <v>1</v>
      </c>
      <c r="H2342" s="118">
        <f t="shared" si="367"/>
        <v>2030</v>
      </c>
      <c r="I2342" s="125">
        <f t="shared" si="372"/>
        <v>47504</v>
      </c>
      <c r="J2342" s="118">
        <f t="shared" si="368"/>
        <v>2</v>
      </c>
      <c r="K2342" s="118" t="str">
        <f t="shared" si="365"/>
        <v>2ª-feira</v>
      </c>
      <c r="L2342" s="124">
        <f t="shared" si="369"/>
        <v>0</v>
      </c>
    </row>
    <row r="2343" spans="5:12" x14ac:dyDescent="0.2">
      <c r="E2343" s="116">
        <f t="shared" si="366"/>
        <v>2339</v>
      </c>
      <c r="F2343" s="116">
        <f t="shared" si="370"/>
        <v>22</v>
      </c>
      <c r="G2343" s="118">
        <f t="shared" si="371"/>
        <v>1</v>
      </c>
      <c r="H2343" s="118">
        <f t="shared" si="367"/>
        <v>2030</v>
      </c>
      <c r="I2343" s="125">
        <f t="shared" si="372"/>
        <v>47505</v>
      </c>
      <c r="J2343" s="118">
        <f t="shared" si="368"/>
        <v>3</v>
      </c>
      <c r="K2343" s="118" t="str">
        <f t="shared" si="365"/>
        <v>3ª-feira</v>
      </c>
      <c r="L2343" s="124">
        <f t="shared" si="369"/>
        <v>0</v>
      </c>
    </row>
    <row r="2344" spans="5:12" x14ac:dyDescent="0.2">
      <c r="E2344" s="116">
        <f t="shared" si="366"/>
        <v>2340</v>
      </c>
      <c r="F2344" s="116">
        <f t="shared" si="370"/>
        <v>23</v>
      </c>
      <c r="G2344" s="118">
        <f t="shared" si="371"/>
        <v>1</v>
      </c>
      <c r="H2344" s="118">
        <f t="shared" si="367"/>
        <v>2030</v>
      </c>
      <c r="I2344" s="125">
        <f t="shared" si="372"/>
        <v>47506</v>
      </c>
      <c r="J2344" s="118">
        <f t="shared" si="368"/>
        <v>4</v>
      </c>
      <c r="K2344" s="118" t="str">
        <f t="shared" si="365"/>
        <v>4ª-feira</v>
      </c>
      <c r="L2344" s="124">
        <f t="shared" si="369"/>
        <v>0</v>
      </c>
    </row>
    <row r="2345" spans="5:12" x14ac:dyDescent="0.2">
      <c r="E2345" s="116">
        <f t="shared" si="366"/>
        <v>2341</v>
      </c>
      <c r="F2345" s="116">
        <f t="shared" si="370"/>
        <v>24</v>
      </c>
      <c r="G2345" s="118">
        <f t="shared" si="371"/>
        <v>1</v>
      </c>
      <c r="H2345" s="118">
        <f t="shared" si="367"/>
        <v>2030</v>
      </c>
      <c r="I2345" s="125">
        <f t="shared" si="372"/>
        <v>47507</v>
      </c>
      <c r="J2345" s="118">
        <f t="shared" si="368"/>
        <v>5</v>
      </c>
      <c r="K2345" s="118" t="str">
        <f t="shared" si="365"/>
        <v>5ª-feira</v>
      </c>
      <c r="L2345" s="124">
        <f t="shared" si="369"/>
        <v>0</v>
      </c>
    </row>
    <row r="2346" spans="5:12" x14ac:dyDescent="0.2">
      <c r="E2346" s="116">
        <f t="shared" si="366"/>
        <v>2342</v>
      </c>
      <c r="F2346" s="116">
        <f t="shared" si="370"/>
        <v>25</v>
      </c>
      <c r="G2346" s="118">
        <f t="shared" si="371"/>
        <v>1</v>
      </c>
      <c r="H2346" s="118">
        <f t="shared" si="367"/>
        <v>2030</v>
      </c>
      <c r="I2346" s="125">
        <f t="shared" si="372"/>
        <v>47508</v>
      </c>
      <c r="J2346" s="118">
        <f t="shared" si="368"/>
        <v>6</v>
      </c>
      <c r="K2346" s="118" t="str">
        <f t="shared" si="365"/>
        <v>6ª-feira</v>
      </c>
      <c r="L2346" s="124">
        <f t="shared" si="369"/>
        <v>2</v>
      </c>
    </row>
    <row r="2347" spans="5:12" x14ac:dyDescent="0.2">
      <c r="E2347" s="116">
        <f t="shared" si="366"/>
        <v>2343</v>
      </c>
      <c r="F2347" s="116">
        <f t="shared" si="370"/>
        <v>26</v>
      </c>
      <c r="G2347" s="118">
        <f t="shared" si="371"/>
        <v>1</v>
      </c>
      <c r="H2347" s="118">
        <f t="shared" si="367"/>
        <v>2030</v>
      </c>
      <c r="I2347" s="125">
        <f t="shared" si="372"/>
        <v>47509</v>
      </c>
      <c r="J2347" s="118">
        <f t="shared" si="368"/>
        <v>7</v>
      </c>
      <c r="K2347" s="118" t="str">
        <f t="shared" si="365"/>
        <v>SÁBADO</v>
      </c>
      <c r="L2347" s="124">
        <f t="shared" si="369"/>
        <v>1</v>
      </c>
    </row>
    <row r="2348" spans="5:12" x14ac:dyDescent="0.2">
      <c r="E2348" s="116">
        <f t="shared" si="366"/>
        <v>2344</v>
      </c>
      <c r="F2348" s="116">
        <f t="shared" si="370"/>
        <v>27</v>
      </c>
      <c r="G2348" s="118">
        <f t="shared" si="371"/>
        <v>1</v>
      </c>
      <c r="H2348" s="118">
        <f t="shared" si="367"/>
        <v>2030</v>
      </c>
      <c r="I2348" s="125">
        <f t="shared" si="372"/>
        <v>47510</v>
      </c>
      <c r="J2348" s="118">
        <f t="shared" si="368"/>
        <v>1</v>
      </c>
      <c r="K2348" s="118" t="str">
        <f t="shared" si="365"/>
        <v>DOMINGO</v>
      </c>
      <c r="L2348" s="124">
        <f t="shared" si="369"/>
        <v>0</v>
      </c>
    </row>
    <row r="2349" spans="5:12" x14ac:dyDescent="0.2">
      <c r="E2349" s="116">
        <f t="shared" si="366"/>
        <v>2345</v>
      </c>
      <c r="F2349" s="116">
        <f t="shared" si="370"/>
        <v>28</v>
      </c>
      <c r="G2349" s="118">
        <f t="shared" si="371"/>
        <v>1</v>
      </c>
      <c r="H2349" s="118">
        <f t="shared" si="367"/>
        <v>2030</v>
      </c>
      <c r="I2349" s="125">
        <f t="shared" si="372"/>
        <v>47511</v>
      </c>
      <c r="J2349" s="118">
        <f t="shared" si="368"/>
        <v>2</v>
      </c>
      <c r="K2349" s="118" t="str">
        <f t="shared" si="365"/>
        <v>2ª-feira</v>
      </c>
      <c r="L2349" s="124">
        <f t="shared" si="369"/>
        <v>0</v>
      </c>
    </row>
    <row r="2350" spans="5:12" x14ac:dyDescent="0.2">
      <c r="E2350" s="116">
        <f t="shared" si="366"/>
        <v>2346</v>
      </c>
      <c r="F2350" s="116">
        <f t="shared" si="370"/>
        <v>29</v>
      </c>
      <c r="G2350" s="118">
        <f t="shared" si="371"/>
        <v>1</v>
      </c>
      <c r="H2350" s="118">
        <f t="shared" si="367"/>
        <v>2030</v>
      </c>
      <c r="I2350" s="125">
        <f t="shared" si="372"/>
        <v>47512</v>
      </c>
      <c r="J2350" s="118">
        <f t="shared" si="368"/>
        <v>3</v>
      </c>
      <c r="K2350" s="118" t="str">
        <f t="shared" si="365"/>
        <v>3ª-feira</v>
      </c>
      <c r="L2350" s="124">
        <f t="shared" si="369"/>
        <v>0</v>
      </c>
    </row>
    <row r="2351" spans="5:12" x14ac:dyDescent="0.2">
      <c r="E2351" s="116">
        <f t="shared" si="366"/>
        <v>2347</v>
      </c>
      <c r="F2351" s="116">
        <f t="shared" si="370"/>
        <v>30</v>
      </c>
      <c r="G2351" s="118">
        <f t="shared" si="371"/>
        <v>1</v>
      </c>
      <c r="H2351" s="118">
        <f t="shared" si="367"/>
        <v>2030</v>
      </c>
      <c r="I2351" s="125">
        <f t="shared" si="372"/>
        <v>47513</v>
      </c>
      <c r="J2351" s="118">
        <f t="shared" si="368"/>
        <v>4</v>
      </c>
      <c r="K2351" s="118" t="str">
        <f t="shared" si="365"/>
        <v>4ª-feira</v>
      </c>
      <c r="L2351" s="124">
        <f t="shared" si="369"/>
        <v>0</v>
      </c>
    </row>
    <row r="2352" spans="5:12" x14ac:dyDescent="0.2">
      <c r="E2352" s="116">
        <f t="shared" si="366"/>
        <v>2348</v>
      </c>
      <c r="F2352" s="116">
        <f t="shared" si="370"/>
        <v>31</v>
      </c>
      <c r="G2352" s="118">
        <f t="shared" si="371"/>
        <v>1</v>
      </c>
      <c r="H2352" s="118">
        <f t="shared" si="367"/>
        <v>2030</v>
      </c>
      <c r="I2352" s="125">
        <f t="shared" si="372"/>
        <v>47514</v>
      </c>
      <c r="J2352" s="118">
        <f t="shared" si="368"/>
        <v>5</v>
      </c>
      <c r="K2352" s="118" t="str">
        <f t="shared" si="365"/>
        <v>5ª-feira</v>
      </c>
      <c r="L2352" s="124">
        <f t="shared" si="369"/>
        <v>0</v>
      </c>
    </row>
    <row r="2353" spans="5:12" x14ac:dyDescent="0.2">
      <c r="E2353" s="116">
        <f t="shared" si="366"/>
        <v>2349</v>
      </c>
      <c r="F2353" s="116">
        <f t="shared" si="370"/>
        <v>1</v>
      </c>
      <c r="G2353" s="118">
        <f t="shared" si="371"/>
        <v>2</v>
      </c>
      <c r="H2353" s="118">
        <f t="shared" si="367"/>
        <v>2030</v>
      </c>
      <c r="I2353" s="125">
        <f t="shared" si="372"/>
        <v>47515</v>
      </c>
      <c r="J2353" s="118">
        <f t="shared" si="368"/>
        <v>6</v>
      </c>
      <c r="K2353" s="118" t="str">
        <f t="shared" si="365"/>
        <v>6ª-feira</v>
      </c>
      <c r="L2353" s="124">
        <f t="shared" si="369"/>
        <v>2</v>
      </c>
    </row>
    <row r="2354" spans="5:12" x14ac:dyDescent="0.2">
      <c r="E2354" s="116">
        <f t="shared" si="366"/>
        <v>2350</v>
      </c>
      <c r="F2354" s="116">
        <f t="shared" si="370"/>
        <v>2</v>
      </c>
      <c r="G2354" s="118">
        <f t="shared" si="371"/>
        <v>2</v>
      </c>
      <c r="H2354" s="118">
        <f t="shared" si="367"/>
        <v>2030</v>
      </c>
      <c r="I2354" s="125">
        <f t="shared" si="372"/>
        <v>47516</v>
      </c>
      <c r="J2354" s="118">
        <f t="shared" si="368"/>
        <v>7</v>
      </c>
      <c r="K2354" s="118" t="str">
        <f t="shared" si="365"/>
        <v>SÁBADO</v>
      </c>
      <c r="L2354" s="124">
        <f t="shared" si="369"/>
        <v>1</v>
      </c>
    </row>
    <row r="2355" spans="5:12" x14ac:dyDescent="0.2">
      <c r="E2355" s="116">
        <f t="shared" si="366"/>
        <v>2351</v>
      </c>
      <c r="F2355" s="116">
        <f t="shared" si="370"/>
        <v>3</v>
      </c>
      <c r="G2355" s="118">
        <f t="shared" si="371"/>
        <v>2</v>
      </c>
      <c r="H2355" s="118">
        <f t="shared" si="367"/>
        <v>2030</v>
      </c>
      <c r="I2355" s="125">
        <f t="shared" si="372"/>
        <v>47517</v>
      </c>
      <c r="J2355" s="118">
        <f t="shared" si="368"/>
        <v>1</v>
      </c>
      <c r="K2355" s="118" t="str">
        <f t="shared" si="365"/>
        <v>DOMINGO</v>
      </c>
      <c r="L2355" s="124">
        <f t="shared" si="369"/>
        <v>0</v>
      </c>
    </row>
    <row r="2356" spans="5:12" x14ac:dyDescent="0.2">
      <c r="E2356" s="116">
        <f t="shared" si="366"/>
        <v>2352</v>
      </c>
      <c r="F2356" s="116">
        <f t="shared" si="370"/>
        <v>4</v>
      </c>
      <c r="G2356" s="118">
        <f t="shared" si="371"/>
        <v>2</v>
      </c>
      <c r="H2356" s="118">
        <f t="shared" si="367"/>
        <v>2030</v>
      </c>
      <c r="I2356" s="125">
        <f t="shared" si="372"/>
        <v>47518</v>
      </c>
      <c r="J2356" s="118">
        <f t="shared" si="368"/>
        <v>2</v>
      </c>
      <c r="K2356" s="118" t="str">
        <f t="shared" si="365"/>
        <v>2ª-feira</v>
      </c>
      <c r="L2356" s="124">
        <f t="shared" si="369"/>
        <v>0</v>
      </c>
    </row>
    <row r="2357" spans="5:12" x14ac:dyDescent="0.2">
      <c r="E2357" s="116">
        <f t="shared" si="366"/>
        <v>2353</v>
      </c>
      <c r="F2357" s="116">
        <f t="shared" si="370"/>
        <v>5</v>
      </c>
      <c r="G2357" s="118">
        <f t="shared" si="371"/>
        <v>2</v>
      </c>
      <c r="H2357" s="118">
        <f t="shared" si="367"/>
        <v>2030</v>
      </c>
      <c r="I2357" s="125">
        <f t="shared" si="372"/>
        <v>47519</v>
      </c>
      <c r="J2357" s="118">
        <f t="shared" si="368"/>
        <v>3</v>
      </c>
      <c r="K2357" s="118" t="str">
        <f t="shared" si="365"/>
        <v>3ª-feira</v>
      </c>
      <c r="L2357" s="124">
        <f t="shared" si="369"/>
        <v>0</v>
      </c>
    </row>
    <row r="2358" spans="5:12" x14ac:dyDescent="0.2">
      <c r="E2358" s="116">
        <f t="shared" si="366"/>
        <v>2354</v>
      </c>
      <c r="F2358" s="116">
        <f t="shared" si="370"/>
        <v>6</v>
      </c>
      <c r="G2358" s="118">
        <f t="shared" si="371"/>
        <v>2</v>
      </c>
      <c r="H2358" s="118">
        <f t="shared" si="367"/>
        <v>2030</v>
      </c>
      <c r="I2358" s="125">
        <f t="shared" si="372"/>
        <v>47520</v>
      </c>
      <c r="J2358" s="118">
        <f t="shared" si="368"/>
        <v>4</v>
      </c>
      <c r="K2358" s="118" t="str">
        <f t="shared" si="365"/>
        <v>4ª-feira</v>
      </c>
      <c r="L2358" s="124">
        <f t="shared" si="369"/>
        <v>0</v>
      </c>
    </row>
    <row r="2359" spans="5:12" x14ac:dyDescent="0.2">
      <c r="E2359" s="116">
        <f t="shared" si="366"/>
        <v>2355</v>
      </c>
      <c r="F2359" s="116">
        <f t="shared" si="370"/>
        <v>7</v>
      </c>
      <c r="G2359" s="118">
        <f t="shared" si="371"/>
        <v>2</v>
      </c>
      <c r="H2359" s="118">
        <f t="shared" si="367"/>
        <v>2030</v>
      </c>
      <c r="I2359" s="125">
        <f t="shared" si="372"/>
        <v>47521</v>
      </c>
      <c r="J2359" s="118">
        <f t="shared" si="368"/>
        <v>5</v>
      </c>
      <c r="K2359" s="118" t="str">
        <f t="shared" si="365"/>
        <v>5ª-feira</v>
      </c>
      <c r="L2359" s="124">
        <f t="shared" si="369"/>
        <v>0</v>
      </c>
    </row>
    <row r="2360" spans="5:12" x14ac:dyDescent="0.2">
      <c r="E2360" s="116">
        <f t="shared" si="366"/>
        <v>2356</v>
      </c>
      <c r="F2360" s="116">
        <f t="shared" si="370"/>
        <v>8</v>
      </c>
      <c r="G2360" s="118">
        <f t="shared" si="371"/>
        <v>2</v>
      </c>
      <c r="H2360" s="118">
        <f t="shared" si="367"/>
        <v>2030</v>
      </c>
      <c r="I2360" s="125">
        <f t="shared" si="372"/>
        <v>47522</v>
      </c>
      <c r="J2360" s="118">
        <f t="shared" si="368"/>
        <v>6</v>
      </c>
      <c r="K2360" s="118" t="str">
        <f t="shared" si="365"/>
        <v>6ª-feira</v>
      </c>
      <c r="L2360" s="124">
        <f t="shared" si="369"/>
        <v>2</v>
      </c>
    </row>
    <row r="2361" spans="5:12" x14ac:dyDescent="0.2">
      <c r="E2361" s="116">
        <f t="shared" si="366"/>
        <v>2357</v>
      </c>
      <c r="F2361" s="116">
        <f t="shared" si="370"/>
        <v>9</v>
      </c>
      <c r="G2361" s="118">
        <f t="shared" si="371"/>
        <v>2</v>
      </c>
      <c r="H2361" s="118">
        <f t="shared" si="367"/>
        <v>2030</v>
      </c>
      <c r="I2361" s="125">
        <f t="shared" si="372"/>
        <v>47523</v>
      </c>
      <c r="J2361" s="118">
        <f t="shared" si="368"/>
        <v>7</v>
      </c>
      <c r="K2361" s="118" t="str">
        <f t="shared" si="365"/>
        <v>SÁBADO</v>
      </c>
      <c r="L2361" s="124">
        <f t="shared" si="369"/>
        <v>1</v>
      </c>
    </row>
    <row r="2362" spans="5:12" x14ac:dyDescent="0.2">
      <c r="E2362" s="116">
        <f t="shared" si="366"/>
        <v>2358</v>
      </c>
      <c r="F2362" s="116">
        <f t="shared" si="370"/>
        <v>10</v>
      </c>
      <c r="G2362" s="118">
        <f t="shared" si="371"/>
        <v>2</v>
      </c>
      <c r="H2362" s="118">
        <f t="shared" si="367"/>
        <v>2030</v>
      </c>
      <c r="I2362" s="125">
        <f t="shared" si="372"/>
        <v>47524</v>
      </c>
      <c r="J2362" s="118">
        <f t="shared" si="368"/>
        <v>1</v>
      </c>
      <c r="K2362" s="118" t="str">
        <f t="shared" si="365"/>
        <v>DOMINGO</v>
      </c>
      <c r="L2362" s="124">
        <f t="shared" si="369"/>
        <v>0</v>
      </c>
    </row>
    <row r="2363" spans="5:12" x14ac:dyDescent="0.2">
      <c r="E2363" s="116">
        <f t="shared" si="366"/>
        <v>2359</v>
      </c>
      <c r="F2363" s="116">
        <f t="shared" si="370"/>
        <v>11</v>
      </c>
      <c r="G2363" s="118">
        <f t="shared" si="371"/>
        <v>2</v>
      </c>
      <c r="H2363" s="118">
        <f t="shared" si="367"/>
        <v>2030</v>
      </c>
      <c r="I2363" s="125">
        <f t="shared" si="372"/>
        <v>47525</v>
      </c>
      <c r="J2363" s="118">
        <f t="shared" si="368"/>
        <v>2</v>
      </c>
      <c r="K2363" s="118" t="str">
        <f t="shared" si="365"/>
        <v>2ª-feira</v>
      </c>
      <c r="L2363" s="124">
        <f t="shared" si="369"/>
        <v>0</v>
      </c>
    </row>
    <row r="2364" spans="5:12" x14ac:dyDescent="0.2">
      <c r="E2364" s="116">
        <f t="shared" si="366"/>
        <v>2360</v>
      </c>
      <c r="F2364" s="116">
        <f t="shared" si="370"/>
        <v>12</v>
      </c>
      <c r="G2364" s="118">
        <f t="shared" si="371"/>
        <v>2</v>
      </c>
      <c r="H2364" s="118">
        <f t="shared" si="367"/>
        <v>2030</v>
      </c>
      <c r="I2364" s="125">
        <f t="shared" si="372"/>
        <v>47526</v>
      </c>
      <c r="J2364" s="118">
        <f t="shared" si="368"/>
        <v>3</v>
      </c>
      <c r="K2364" s="118" t="str">
        <f t="shared" si="365"/>
        <v>3ª-feira</v>
      </c>
      <c r="L2364" s="124">
        <f t="shared" si="369"/>
        <v>0</v>
      </c>
    </row>
    <row r="2365" spans="5:12" x14ac:dyDescent="0.2">
      <c r="E2365" s="116">
        <f t="shared" si="366"/>
        <v>2361</v>
      </c>
      <c r="F2365" s="116">
        <f t="shared" si="370"/>
        <v>13</v>
      </c>
      <c r="G2365" s="118">
        <f t="shared" si="371"/>
        <v>2</v>
      </c>
      <c r="H2365" s="118">
        <f t="shared" si="367"/>
        <v>2030</v>
      </c>
      <c r="I2365" s="125">
        <f t="shared" si="372"/>
        <v>47527</v>
      </c>
      <c r="J2365" s="118">
        <f t="shared" si="368"/>
        <v>4</v>
      </c>
      <c r="K2365" s="118" t="str">
        <f t="shared" si="365"/>
        <v>4ª-feira</v>
      </c>
      <c r="L2365" s="124">
        <f t="shared" si="369"/>
        <v>0</v>
      </c>
    </row>
    <row r="2366" spans="5:12" x14ac:dyDescent="0.2">
      <c r="E2366" s="116">
        <f t="shared" si="366"/>
        <v>2362</v>
      </c>
      <c r="F2366" s="116">
        <f t="shared" si="370"/>
        <v>14</v>
      </c>
      <c r="G2366" s="118">
        <f t="shared" si="371"/>
        <v>2</v>
      </c>
      <c r="H2366" s="118">
        <f t="shared" si="367"/>
        <v>2030</v>
      </c>
      <c r="I2366" s="125">
        <f t="shared" si="372"/>
        <v>47528</v>
      </c>
      <c r="J2366" s="118">
        <f t="shared" si="368"/>
        <v>5</v>
      </c>
      <c r="K2366" s="118" t="str">
        <f t="shared" si="365"/>
        <v>5ª-feira</v>
      </c>
      <c r="L2366" s="124">
        <f t="shared" si="369"/>
        <v>0</v>
      </c>
    </row>
    <row r="2367" spans="5:12" x14ac:dyDescent="0.2">
      <c r="E2367" s="116">
        <f t="shared" si="366"/>
        <v>2363</v>
      </c>
      <c r="F2367" s="116">
        <f t="shared" si="370"/>
        <v>15</v>
      </c>
      <c r="G2367" s="118">
        <f t="shared" si="371"/>
        <v>2</v>
      </c>
      <c r="H2367" s="118">
        <f t="shared" si="367"/>
        <v>2030</v>
      </c>
      <c r="I2367" s="125">
        <f t="shared" si="372"/>
        <v>47529</v>
      </c>
      <c r="J2367" s="118">
        <f t="shared" si="368"/>
        <v>6</v>
      </c>
      <c r="K2367" s="118" t="str">
        <f t="shared" si="365"/>
        <v>6ª-feira</v>
      </c>
      <c r="L2367" s="124">
        <f t="shared" si="369"/>
        <v>2</v>
      </c>
    </row>
    <row r="2368" spans="5:12" x14ac:dyDescent="0.2">
      <c r="E2368" s="116">
        <f t="shared" si="366"/>
        <v>2364</v>
      </c>
      <c r="F2368" s="116">
        <f t="shared" si="370"/>
        <v>16</v>
      </c>
      <c r="G2368" s="118">
        <f t="shared" si="371"/>
        <v>2</v>
      </c>
      <c r="H2368" s="118">
        <f t="shared" si="367"/>
        <v>2030</v>
      </c>
      <c r="I2368" s="125">
        <f t="shared" si="372"/>
        <v>47530</v>
      </c>
      <c r="J2368" s="118">
        <f t="shared" si="368"/>
        <v>7</v>
      </c>
      <c r="K2368" s="118" t="str">
        <f t="shared" si="365"/>
        <v>SÁBADO</v>
      </c>
      <c r="L2368" s="124">
        <f t="shared" si="369"/>
        <v>1</v>
      </c>
    </row>
    <row r="2369" spans="5:12" x14ac:dyDescent="0.2">
      <c r="E2369" s="116">
        <f t="shared" si="366"/>
        <v>2365</v>
      </c>
      <c r="F2369" s="116">
        <f t="shared" si="370"/>
        <v>17</v>
      </c>
      <c r="G2369" s="118">
        <f t="shared" si="371"/>
        <v>2</v>
      </c>
      <c r="H2369" s="118">
        <f t="shared" si="367"/>
        <v>2030</v>
      </c>
      <c r="I2369" s="125">
        <f t="shared" si="372"/>
        <v>47531</v>
      </c>
      <c r="J2369" s="118">
        <f t="shared" si="368"/>
        <v>1</v>
      </c>
      <c r="K2369" s="118" t="str">
        <f t="shared" si="365"/>
        <v>DOMINGO</v>
      </c>
      <c r="L2369" s="124">
        <f t="shared" si="369"/>
        <v>0</v>
      </c>
    </row>
    <row r="2370" spans="5:12" x14ac:dyDescent="0.2">
      <c r="E2370" s="116">
        <f t="shared" si="366"/>
        <v>2366</v>
      </c>
      <c r="F2370" s="116">
        <f t="shared" si="370"/>
        <v>18</v>
      </c>
      <c r="G2370" s="118">
        <f t="shared" si="371"/>
        <v>2</v>
      </c>
      <c r="H2370" s="118">
        <f t="shared" si="367"/>
        <v>2030</v>
      </c>
      <c r="I2370" s="125">
        <f t="shared" si="372"/>
        <v>47532</v>
      </c>
      <c r="J2370" s="118">
        <f t="shared" si="368"/>
        <v>2</v>
      </c>
      <c r="K2370" s="118" t="str">
        <f t="shared" si="365"/>
        <v>2ª-feira</v>
      </c>
      <c r="L2370" s="124">
        <f t="shared" si="369"/>
        <v>0</v>
      </c>
    </row>
    <row r="2371" spans="5:12" x14ac:dyDescent="0.2">
      <c r="E2371" s="116">
        <f t="shared" si="366"/>
        <v>2367</v>
      </c>
      <c r="F2371" s="116">
        <f t="shared" si="370"/>
        <v>19</v>
      </c>
      <c r="G2371" s="118">
        <f t="shared" si="371"/>
        <v>2</v>
      </c>
      <c r="H2371" s="118">
        <f t="shared" si="367"/>
        <v>2030</v>
      </c>
      <c r="I2371" s="125">
        <f t="shared" si="372"/>
        <v>47533</v>
      </c>
      <c r="J2371" s="118">
        <f t="shared" si="368"/>
        <v>3</v>
      </c>
      <c r="K2371" s="118" t="str">
        <f t="shared" si="365"/>
        <v>3ª-feira</v>
      </c>
      <c r="L2371" s="124">
        <f t="shared" si="369"/>
        <v>0</v>
      </c>
    </row>
    <row r="2372" spans="5:12" x14ac:dyDescent="0.2">
      <c r="E2372" s="116">
        <f t="shared" si="366"/>
        <v>2368</v>
      </c>
      <c r="F2372" s="116">
        <f t="shared" si="370"/>
        <v>20</v>
      </c>
      <c r="G2372" s="118">
        <f t="shared" si="371"/>
        <v>2</v>
      </c>
      <c r="H2372" s="118">
        <f t="shared" si="367"/>
        <v>2030</v>
      </c>
      <c r="I2372" s="125">
        <f t="shared" si="372"/>
        <v>47534</v>
      </c>
      <c r="J2372" s="118">
        <f t="shared" si="368"/>
        <v>4</v>
      </c>
      <c r="K2372" s="118" t="str">
        <f t="shared" ref="K2372:K2435" si="373">VLOOKUP(J2372,$B$4:$C$10,2,FALSE)</f>
        <v>4ª-feira</v>
      </c>
      <c r="L2372" s="124">
        <f t="shared" si="369"/>
        <v>0</v>
      </c>
    </row>
    <row r="2373" spans="5:12" x14ac:dyDescent="0.2">
      <c r="E2373" s="116">
        <f t="shared" si="366"/>
        <v>2369</v>
      </c>
      <c r="F2373" s="116">
        <f t="shared" si="370"/>
        <v>21</v>
      </c>
      <c r="G2373" s="118">
        <f t="shared" si="371"/>
        <v>2</v>
      </c>
      <c r="H2373" s="118">
        <f t="shared" si="367"/>
        <v>2030</v>
      </c>
      <c r="I2373" s="125">
        <f t="shared" si="372"/>
        <v>47535</v>
      </c>
      <c r="J2373" s="118">
        <f t="shared" si="368"/>
        <v>5</v>
      </c>
      <c r="K2373" s="118" t="str">
        <f t="shared" si="373"/>
        <v>5ª-feira</v>
      </c>
      <c r="L2373" s="124">
        <f t="shared" si="369"/>
        <v>0</v>
      </c>
    </row>
    <row r="2374" spans="5:12" x14ac:dyDescent="0.2">
      <c r="E2374" s="116">
        <f t="shared" ref="E2374:E2437" si="374">E2373+1</f>
        <v>2370</v>
      </c>
      <c r="F2374" s="116">
        <f t="shared" si="370"/>
        <v>22</v>
      </c>
      <c r="G2374" s="118">
        <f t="shared" si="371"/>
        <v>2</v>
      </c>
      <c r="H2374" s="118">
        <f t="shared" ref="H2374:H2437" si="375">YEAR(I2374)</f>
        <v>2030</v>
      </c>
      <c r="I2374" s="125">
        <f t="shared" si="372"/>
        <v>47536</v>
      </c>
      <c r="J2374" s="118">
        <f t="shared" ref="J2374:J2437" si="376">WEEKDAY(I2374)</f>
        <v>6</v>
      </c>
      <c r="K2374" s="118" t="str">
        <f t="shared" si="373"/>
        <v>6ª-feira</v>
      </c>
      <c r="L2374" s="124">
        <f t="shared" si="369"/>
        <v>2</v>
      </c>
    </row>
    <row r="2375" spans="5:12" x14ac:dyDescent="0.2">
      <c r="E2375" s="116">
        <f t="shared" si="374"/>
        <v>2371</v>
      </c>
      <c r="F2375" s="116">
        <f t="shared" si="370"/>
        <v>23</v>
      </c>
      <c r="G2375" s="118">
        <f t="shared" si="371"/>
        <v>2</v>
      </c>
      <c r="H2375" s="118">
        <f t="shared" si="375"/>
        <v>2030</v>
      </c>
      <c r="I2375" s="125">
        <f t="shared" si="372"/>
        <v>47537</v>
      </c>
      <c r="J2375" s="118">
        <f t="shared" si="376"/>
        <v>7</v>
      </c>
      <c r="K2375" s="118" t="str">
        <f t="shared" si="373"/>
        <v>SÁBADO</v>
      </c>
      <c r="L2375" s="124">
        <f t="shared" si="369"/>
        <v>1</v>
      </c>
    </row>
    <row r="2376" spans="5:12" x14ac:dyDescent="0.2">
      <c r="E2376" s="116">
        <f t="shared" si="374"/>
        <v>2372</v>
      </c>
      <c r="F2376" s="116">
        <f t="shared" si="370"/>
        <v>24</v>
      </c>
      <c r="G2376" s="118">
        <f t="shared" si="371"/>
        <v>2</v>
      </c>
      <c r="H2376" s="118">
        <f t="shared" si="375"/>
        <v>2030</v>
      </c>
      <c r="I2376" s="125">
        <f t="shared" si="372"/>
        <v>47538</v>
      </c>
      <c r="J2376" s="118">
        <f t="shared" si="376"/>
        <v>1</v>
      </c>
      <c r="K2376" s="118" t="str">
        <f t="shared" si="373"/>
        <v>DOMINGO</v>
      </c>
      <c r="L2376" s="124">
        <f t="shared" si="369"/>
        <v>0</v>
      </c>
    </row>
    <row r="2377" spans="5:12" x14ac:dyDescent="0.2">
      <c r="E2377" s="116">
        <f t="shared" si="374"/>
        <v>2373</v>
      </c>
      <c r="F2377" s="116">
        <f t="shared" si="370"/>
        <v>25</v>
      </c>
      <c r="G2377" s="118">
        <f t="shared" si="371"/>
        <v>2</v>
      </c>
      <c r="H2377" s="118">
        <f t="shared" si="375"/>
        <v>2030</v>
      </c>
      <c r="I2377" s="125">
        <f t="shared" si="372"/>
        <v>47539</v>
      </c>
      <c r="J2377" s="118">
        <f t="shared" si="376"/>
        <v>2</v>
      </c>
      <c r="K2377" s="118" t="str">
        <f t="shared" si="373"/>
        <v>2ª-feira</v>
      </c>
      <c r="L2377" s="124">
        <f t="shared" ref="L2377:L2440" si="377">IF(J2377=6,2,IF(J2377=7,1,0))</f>
        <v>0</v>
      </c>
    </row>
    <row r="2378" spans="5:12" x14ac:dyDescent="0.2">
      <c r="E2378" s="116">
        <f t="shared" si="374"/>
        <v>2374</v>
      </c>
      <c r="F2378" s="116">
        <f t="shared" si="370"/>
        <v>26</v>
      </c>
      <c r="G2378" s="118">
        <f t="shared" si="371"/>
        <v>2</v>
      </c>
      <c r="H2378" s="118">
        <f t="shared" si="375"/>
        <v>2030</v>
      </c>
      <c r="I2378" s="125">
        <f t="shared" si="372"/>
        <v>47540</v>
      </c>
      <c r="J2378" s="118">
        <f t="shared" si="376"/>
        <v>3</v>
      </c>
      <c r="K2378" s="118" t="str">
        <f t="shared" si="373"/>
        <v>3ª-feira</v>
      </c>
      <c r="L2378" s="124">
        <f t="shared" si="377"/>
        <v>0</v>
      </c>
    </row>
    <row r="2379" spans="5:12" x14ac:dyDescent="0.2">
      <c r="E2379" s="116">
        <f t="shared" si="374"/>
        <v>2375</v>
      </c>
      <c r="F2379" s="116">
        <f t="shared" si="370"/>
        <v>27</v>
      </c>
      <c r="G2379" s="118">
        <f t="shared" si="371"/>
        <v>2</v>
      </c>
      <c r="H2379" s="118">
        <f t="shared" si="375"/>
        <v>2030</v>
      </c>
      <c r="I2379" s="125">
        <f t="shared" si="372"/>
        <v>47541</v>
      </c>
      <c r="J2379" s="118">
        <f t="shared" si="376"/>
        <v>4</v>
      </c>
      <c r="K2379" s="118" t="str">
        <f t="shared" si="373"/>
        <v>4ª-feira</v>
      </c>
      <c r="L2379" s="124">
        <f t="shared" si="377"/>
        <v>0</v>
      </c>
    </row>
    <row r="2380" spans="5:12" x14ac:dyDescent="0.2">
      <c r="E2380" s="116">
        <f t="shared" si="374"/>
        <v>2376</v>
      </c>
      <c r="F2380" s="116">
        <f t="shared" si="370"/>
        <v>28</v>
      </c>
      <c r="G2380" s="118">
        <f t="shared" si="371"/>
        <v>2</v>
      </c>
      <c r="H2380" s="118">
        <f t="shared" si="375"/>
        <v>2030</v>
      </c>
      <c r="I2380" s="125">
        <f t="shared" si="372"/>
        <v>47542</v>
      </c>
      <c r="J2380" s="118">
        <f t="shared" si="376"/>
        <v>5</v>
      </c>
      <c r="K2380" s="118" t="str">
        <f t="shared" si="373"/>
        <v>5ª-feira</v>
      </c>
      <c r="L2380" s="124">
        <f t="shared" si="377"/>
        <v>0</v>
      </c>
    </row>
    <row r="2381" spans="5:12" x14ac:dyDescent="0.2">
      <c r="E2381" s="116">
        <f t="shared" si="374"/>
        <v>2377</v>
      </c>
      <c r="F2381" s="116">
        <f t="shared" si="370"/>
        <v>1</v>
      </c>
      <c r="G2381" s="118">
        <f t="shared" si="371"/>
        <v>3</v>
      </c>
      <c r="H2381" s="118">
        <f t="shared" si="375"/>
        <v>2030</v>
      </c>
      <c r="I2381" s="125">
        <f t="shared" si="372"/>
        <v>47543</v>
      </c>
      <c r="J2381" s="118">
        <f t="shared" si="376"/>
        <v>6</v>
      </c>
      <c r="K2381" s="118" t="str">
        <f t="shared" si="373"/>
        <v>6ª-feira</v>
      </c>
      <c r="L2381" s="124">
        <f t="shared" si="377"/>
        <v>2</v>
      </c>
    </row>
    <row r="2382" spans="5:12" x14ac:dyDescent="0.2">
      <c r="E2382" s="116">
        <f t="shared" si="374"/>
        <v>2378</v>
      </c>
      <c r="F2382" s="116">
        <f t="shared" si="370"/>
        <v>2</v>
      </c>
      <c r="G2382" s="118">
        <f t="shared" si="371"/>
        <v>3</v>
      </c>
      <c r="H2382" s="118">
        <f t="shared" si="375"/>
        <v>2030</v>
      </c>
      <c r="I2382" s="125">
        <f t="shared" si="372"/>
        <v>47544</v>
      </c>
      <c r="J2382" s="118">
        <f t="shared" si="376"/>
        <v>7</v>
      </c>
      <c r="K2382" s="118" t="str">
        <f t="shared" si="373"/>
        <v>SÁBADO</v>
      </c>
      <c r="L2382" s="124">
        <f t="shared" si="377"/>
        <v>1</v>
      </c>
    </row>
    <row r="2383" spans="5:12" x14ac:dyDescent="0.2">
      <c r="E2383" s="116">
        <f t="shared" si="374"/>
        <v>2379</v>
      </c>
      <c r="F2383" s="116">
        <f t="shared" si="370"/>
        <v>3</v>
      </c>
      <c r="G2383" s="118">
        <f t="shared" si="371"/>
        <v>3</v>
      </c>
      <c r="H2383" s="118">
        <f t="shared" si="375"/>
        <v>2030</v>
      </c>
      <c r="I2383" s="125">
        <f t="shared" si="372"/>
        <v>47545</v>
      </c>
      <c r="J2383" s="118">
        <f t="shared" si="376"/>
        <v>1</v>
      </c>
      <c r="K2383" s="118" t="str">
        <f t="shared" si="373"/>
        <v>DOMINGO</v>
      </c>
      <c r="L2383" s="124">
        <f t="shared" si="377"/>
        <v>0</v>
      </c>
    </row>
    <row r="2384" spans="5:12" x14ac:dyDescent="0.2">
      <c r="E2384" s="116">
        <f t="shared" si="374"/>
        <v>2380</v>
      </c>
      <c r="F2384" s="116">
        <f t="shared" si="370"/>
        <v>4</v>
      </c>
      <c r="G2384" s="118">
        <f t="shared" si="371"/>
        <v>3</v>
      </c>
      <c r="H2384" s="118">
        <f t="shared" si="375"/>
        <v>2030</v>
      </c>
      <c r="I2384" s="125">
        <f t="shared" si="372"/>
        <v>47546</v>
      </c>
      <c r="J2384" s="118">
        <f t="shared" si="376"/>
        <v>2</v>
      </c>
      <c r="K2384" s="118" t="str">
        <f t="shared" si="373"/>
        <v>2ª-feira</v>
      </c>
      <c r="L2384" s="124">
        <f t="shared" si="377"/>
        <v>0</v>
      </c>
    </row>
    <row r="2385" spans="5:12" x14ac:dyDescent="0.2">
      <c r="E2385" s="116">
        <f t="shared" si="374"/>
        <v>2381</v>
      </c>
      <c r="F2385" s="116">
        <f t="shared" si="370"/>
        <v>5</v>
      </c>
      <c r="G2385" s="118">
        <f t="shared" si="371"/>
        <v>3</v>
      </c>
      <c r="H2385" s="118">
        <f t="shared" si="375"/>
        <v>2030</v>
      </c>
      <c r="I2385" s="125">
        <f t="shared" si="372"/>
        <v>47547</v>
      </c>
      <c r="J2385" s="118">
        <f t="shared" si="376"/>
        <v>3</v>
      </c>
      <c r="K2385" s="118" t="str">
        <f t="shared" si="373"/>
        <v>3ª-feira</v>
      </c>
      <c r="L2385" s="124">
        <f t="shared" si="377"/>
        <v>0</v>
      </c>
    </row>
    <row r="2386" spans="5:12" x14ac:dyDescent="0.2">
      <c r="E2386" s="116">
        <f t="shared" si="374"/>
        <v>2382</v>
      </c>
      <c r="F2386" s="116">
        <f t="shared" si="370"/>
        <v>6</v>
      </c>
      <c r="G2386" s="118">
        <f t="shared" si="371"/>
        <v>3</v>
      </c>
      <c r="H2386" s="118">
        <f t="shared" si="375"/>
        <v>2030</v>
      </c>
      <c r="I2386" s="125">
        <f t="shared" si="372"/>
        <v>47548</v>
      </c>
      <c r="J2386" s="118">
        <f t="shared" si="376"/>
        <v>4</v>
      </c>
      <c r="K2386" s="118" t="str">
        <f t="shared" si="373"/>
        <v>4ª-feira</v>
      </c>
      <c r="L2386" s="124">
        <f t="shared" si="377"/>
        <v>0</v>
      </c>
    </row>
    <row r="2387" spans="5:12" x14ac:dyDescent="0.2">
      <c r="E2387" s="116">
        <f t="shared" si="374"/>
        <v>2383</v>
      </c>
      <c r="F2387" s="116">
        <f t="shared" si="370"/>
        <v>7</v>
      </c>
      <c r="G2387" s="118">
        <f t="shared" si="371"/>
        <v>3</v>
      </c>
      <c r="H2387" s="118">
        <f t="shared" si="375"/>
        <v>2030</v>
      </c>
      <c r="I2387" s="125">
        <f t="shared" si="372"/>
        <v>47549</v>
      </c>
      <c r="J2387" s="118">
        <f t="shared" si="376"/>
        <v>5</v>
      </c>
      <c r="K2387" s="118" t="str">
        <f t="shared" si="373"/>
        <v>5ª-feira</v>
      </c>
      <c r="L2387" s="124">
        <f t="shared" si="377"/>
        <v>0</v>
      </c>
    </row>
    <row r="2388" spans="5:12" x14ac:dyDescent="0.2">
      <c r="E2388" s="116">
        <f t="shared" si="374"/>
        <v>2384</v>
      </c>
      <c r="F2388" s="116">
        <f t="shared" si="370"/>
        <v>8</v>
      </c>
      <c r="G2388" s="118">
        <f t="shared" si="371"/>
        <v>3</v>
      </c>
      <c r="H2388" s="118">
        <f t="shared" si="375"/>
        <v>2030</v>
      </c>
      <c r="I2388" s="125">
        <f t="shared" si="372"/>
        <v>47550</v>
      </c>
      <c r="J2388" s="118">
        <f t="shared" si="376"/>
        <v>6</v>
      </c>
      <c r="K2388" s="118" t="str">
        <f t="shared" si="373"/>
        <v>6ª-feira</v>
      </c>
      <c r="L2388" s="124">
        <f t="shared" si="377"/>
        <v>2</v>
      </c>
    </row>
    <row r="2389" spans="5:12" x14ac:dyDescent="0.2">
      <c r="E2389" s="116">
        <f t="shared" si="374"/>
        <v>2385</v>
      </c>
      <c r="F2389" s="116">
        <f t="shared" si="370"/>
        <v>9</v>
      </c>
      <c r="G2389" s="118">
        <f t="shared" si="371"/>
        <v>3</v>
      </c>
      <c r="H2389" s="118">
        <f t="shared" si="375"/>
        <v>2030</v>
      </c>
      <c r="I2389" s="125">
        <f t="shared" si="372"/>
        <v>47551</v>
      </c>
      <c r="J2389" s="118">
        <f t="shared" si="376"/>
        <v>7</v>
      </c>
      <c r="K2389" s="118" t="str">
        <f t="shared" si="373"/>
        <v>SÁBADO</v>
      </c>
      <c r="L2389" s="124">
        <f t="shared" si="377"/>
        <v>1</v>
      </c>
    </row>
    <row r="2390" spans="5:12" x14ac:dyDescent="0.2">
      <c r="E2390" s="116">
        <f t="shared" si="374"/>
        <v>2386</v>
      </c>
      <c r="F2390" s="116">
        <f t="shared" si="370"/>
        <v>10</v>
      </c>
      <c r="G2390" s="118">
        <f t="shared" si="371"/>
        <v>3</v>
      </c>
      <c r="H2390" s="118">
        <f t="shared" si="375"/>
        <v>2030</v>
      </c>
      <c r="I2390" s="125">
        <f t="shared" si="372"/>
        <v>47552</v>
      </c>
      <c r="J2390" s="118">
        <f t="shared" si="376"/>
        <v>1</v>
      </c>
      <c r="K2390" s="118" t="str">
        <f t="shared" si="373"/>
        <v>DOMINGO</v>
      </c>
      <c r="L2390" s="124">
        <f t="shared" si="377"/>
        <v>0</v>
      </c>
    </row>
    <row r="2391" spans="5:12" x14ac:dyDescent="0.2">
      <c r="E2391" s="116">
        <f t="shared" si="374"/>
        <v>2387</v>
      </c>
      <c r="F2391" s="116">
        <f t="shared" si="370"/>
        <v>11</v>
      </c>
      <c r="G2391" s="118">
        <f t="shared" si="371"/>
        <v>3</v>
      </c>
      <c r="H2391" s="118">
        <f t="shared" si="375"/>
        <v>2030</v>
      </c>
      <c r="I2391" s="125">
        <f t="shared" si="372"/>
        <v>47553</v>
      </c>
      <c r="J2391" s="118">
        <f t="shared" si="376"/>
        <v>2</v>
      </c>
      <c r="K2391" s="118" t="str">
        <f t="shared" si="373"/>
        <v>2ª-feira</v>
      </c>
      <c r="L2391" s="124">
        <f t="shared" si="377"/>
        <v>0</v>
      </c>
    </row>
    <row r="2392" spans="5:12" x14ac:dyDescent="0.2">
      <c r="E2392" s="116">
        <f t="shared" si="374"/>
        <v>2388</v>
      </c>
      <c r="F2392" s="116">
        <f t="shared" si="370"/>
        <v>12</v>
      </c>
      <c r="G2392" s="118">
        <f t="shared" si="371"/>
        <v>3</v>
      </c>
      <c r="H2392" s="118">
        <f t="shared" si="375"/>
        <v>2030</v>
      </c>
      <c r="I2392" s="125">
        <f t="shared" si="372"/>
        <v>47554</v>
      </c>
      <c r="J2392" s="118">
        <f t="shared" si="376"/>
        <v>3</v>
      </c>
      <c r="K2392" s="118" t="str">
        <f t="shared" si="373"/>
        <v>3ª-feira</v>
      </c>
      <c r="L2392" s="124">
        <f t="shared" si="377"/>
        <v>0</v>
      </c>
    </row>
    <row r="2393" spans="5:12" x14ac:dyDescent="0.2">
      <c r="E2393" s="116">
        <f t="shared" si="374"/>
        <v>2389</v>
      </c>
      <c r="F2393" s="116">
        <f t="shared" si="370"/>
        <v>13</v>
      </c>
      <c r="G2393" s="118">
        <f t="shared" si="371"/>
        <v>3</v>
      </c>
      <c r="H2393" s="118">
        <f t="shared" si="375"/>
        <v>2030</v>
      </c>
      <c r="I2393" s="125">
        <f t="shared" si="372"/>
        <v>47555</v>
      </c>
      <c r="J2393" s="118">
        <f t="shared" si="376"/>
        <v>4</v>
      </c>
      <c r="K2393" s="118" t="str">
        <f t="shared" si="373"/>
        <v>4ª-feira</v>
      </c>
      <c r="L2393" s="124">
        <f t="shared" si="377"/>
        <v>0</v>
      </c>
    </row>
    <row r="2394" spans="5:12" x14ac:dyDescent="0.2">
      <c r="E2394" s="116">
        <f t="shared" si="374"/>
        <v>2390</v>
      </c>
      <c r="F2394" s="116">
        <f t="shared" si="370"/>
        <v>14</v>
      </c>
      <c r="G2394" s="118">
        <f t="shared" si="371"/>
        <v>3</v>
      </c>
      <c r="H2394" s="118">
        <f t="shared" si="375"/>
        <v>2030</v>
      </c>
      <c r="I2394" s="125">
        <f t="shared" si="372"/>
        <v>47556</v>
      </c>
      <c r="J2394" s="118">
        <f t="shared" si="376"/>
        <v>5</v>
      </c>
      <c r="K2394" s="118" t="str">
        <f t="shared" si="373"/>
        <v>5ª-feira</v>
      </c>
      <c r="L2394" s="124">
        <f t="shared" si="377"/>
        <v>0</v>
      </c>
    </row>
    <row r="2395" spans="5:12" x14ac:dyDescent="0.2">
      <c r="E2395" s="116">
        <f t="shared" si="374"/>
        <v>2391</v>
      </c>
      <c r="F2395" s="116">
        <f t="shared" si="370"/>
        <v>15</v>
      </c>
      <c r="G2395" s="118">
        <f t="shared" si="371"/>
        <v>3</v>
      </c>
      <c r="H2395" s="118">
        <f t="shared" si="375"/>
        <v>2030</v>
      </c>
      <c r="I2395" s="125">
        <f t="shared" si="372"/>
        <v>47557</v>
      </c>
      <c r="J2395" s="118">
        <f t="shared" si="376"/>
        <v>6</v>
      </c>
      <c r="K2395" s="118" t="str">
        <f t="shared" si="373"/>
        <v>6ª-feira</v>
      </c>
      <c r="L2395" s="124">
        <f t="shared" si="377"/>
        <v>2</v>
      </c>
    </row>
    <row r="2396" spans="5:12" x14ac:dyDescent="0.2">
      <c r="E2396" s="116">
        <f t="shared" si="374"/>
        <v>2392</v>
      </c>
      <c r="F2396" s="116">
        <f t="shared" si="370"/>
        <v>16</v>
      </c>
      <c r="G2396" s="118">
        <f t="shared" si="371"/>
        <v>3</v>
      </c>
      <c r="H2396" s="118">
        <f t="shared" si="375"/>
        <v>2030</v>
      </c>
      <c r="I2396" s="125">
        <f t="shared" si="372"/>
        <v>47558</v>
      </c>
      <c r="J2396" s="118">
        <f t="shared" si="376"/>
        <v>7</v>
      </c>
      <c r="K2396" s="118" t="str">
        <f t="shared" si="373"/>
        <v>SÁBADO</v>
      </c>
      <c r="L2396" s="124">
        <f t="shared" si="377"/>
        <v>1</v>
      </c>
    </row>
    <row r="2397" spans="5:12" x14ac:dyDescent="0.2">
      <c r="E2397" s="116">
        <f t="shared" si="374"/>
        <v>2393</v>
      </c>
      <c r="F2397" s="116">
        <f t="shared" si="370"/>
        <v>17</v>
      </c>
      <c r="G2397" s="118">
        <f t="shared" si="371"/>
        <v>3</v>
      </c>
      <c r="H2397" s="118">
        <f t="shared" si="375"/>
        <v>2030</v>
      </c>
      <c r="I2397" s="125">
        <f t="shared" si="372"/>
        <v>47559</v>
      </c>
      <c r="J2397" s="118">
        <f t="shared" si="376"/>
        <v>1</v>
      </c>
      <c r="K2397" s="118" t="str">
        <f t="shared" si="373"/>
        <v>DOMINGO</v>
      </c>
      <c r="L2397" s="124">
        <f t="shared" si="377"/>
        <v>0</v>
      </c>
    </row>
    <row r="2398" spans="5:12" x14ac:dyDescent="0.2">
      <c r="E2398" s="116">
        <f t="shared" si="374"/>
        <v>2394</v>
      </c>
      <c r="F2398" s="116">
        <f t="shared" si="370"/>
        <v>18</v>
      </c>
      <c r="G2398" s="118">
        <f t="shared" si="371"/>
        <v>3</v>
      </c>
      <c r="H2398" s="118">
        <f t="shared" si="375"/>
        <v>2030</v>
      </c>
      <c r="I2398" s="125">
        <f t="shared" si="372"/>
        <v>47560</v>
      </c>
      <c r="J2398" s="118">
        <f t="shared" si="376"/>
        <v>2</v>
      </c>
      <c r="K2398" s="118" t="str">
        <f t="shared" si="373"/>
        <v>2ª-feira</v>
      </c>
      <c r="L2398" s="124">
        <f t="shared" si="377"/>
        <v>0</v>
      </c>
    </row>
    <row r="2399" spans="5:12" x14ac:dyDescent="0.2">
      <c r="E2399" s="116">
        <f t="shared" si="374"/>
        <v>2395</v>
      </c>
      <c r="F2399" s="116">
        <f t="shared" si="370"/>
        <v>19</v>
      </c>
      <c r="G2399" s="118">
        <f t="shared" si="371"/>
        <v>3</v>
      </c>
      <c r="H2399" s="118">
        <f t="shared" si="375"/>
        <v>2030</v>
      </c>
      <c r="I2399" s="125">
        <f t="shared" si="372"/>
        <v>47561</v>
      </c>
      <c r="J2399" s="118">
        <f t="shared" si="376"/>
        <v>3</v>
      </c>
      <c r="K2399" s="118" t="str">
        <f t="shared" si="373"/>
        <v>3ª-feira</v>
      </c>
      <c r="L2399" s="124">
        <f t="shared" si="377"/>
        <v>0</v>
      </c>
    </row>
    <row r="2400" spans="5:12" x14ac:dyDescent="0.2">
      <c r="E2400" s="116">
        <f t="shared" si="374"/>
        <v>2396</v>
      </c>
      <c r="F2400" s="116">
        <f t="shared" ref="F2400:F2463" si="378">DAY(I2400)</f>
        <v>20</v>
      </c>
      <c r="G2400" s="118">
        <f t="shared" ref="G2400:G2463" si="379">MONTH(I2400)</f>
        <v>3</v>
      </c>
      <c r="H2400" s="118">
        <f t="shared" si="375"/>
        <v>2030</v>
      </c>
      <c r="I2400" s="125">
        <f t="shared" ref="I2400:I2463" si="380">I2399+1</f>
        <v>47562</v>
      </c>
      <c r="J2400" s="118">
        <f t="shared" si="376"/>
        <v>4</v>
      </c>
      <c r="K2400" s="118" t="str">
        <f t="shared" si="373"/>
        <v>4ª-feira</v>
      </c>
      <c r="L2400" s="124">
        <f t="shared" si="377"/>
        <v>0</v>
      </c>
    </row>
    <row r="2401" spans="5:12" x14ac:dyDescent="0.2">
      <c r="E2401" s="116">
        <f t="shared" si="374"/>
        <v>2397</v>
      </c>
      <c r="F2401" s="116">
        <f t="shared" si="378"/>
        <v>21</v>
      </c>
      <c r="G2401" s="118">
        <f t="shared" si="379"/>
        <v>3</v>
      </c>
      <c r="H2401" s="118">
        <f t="shared" si="375"/>
        <v>2030</v>
      </c>
      <c r="I2401" s="125">
        <f t="shared" si="380"/>
        <v>47563</v>
      </c>
      <c r="J2401" s="118">
        <f t="shared" si="376"/>
        <v>5</v>
      </c>
      <c r="K2401" s="118" t="str">
        <f t="shared" si="373"/>
        <v>5ª-feira</v>
      </c>
      <c r="L2401" s="124">
        <f t="shared" si="377"/>
        <v>0</v>
      </c>
    </row>
    <row r="2402" spans="5:12" x14ac:dyDescent="0.2">
      <c r="E2402" s="116">
        <f t="shared" si="374"/>
        <v>2398</v>
      </c>
      <c r="F2402" s="116">
        <f t="shared" si="378"/>
        <v>22</v>
      </c>
      <c r="G2402" s="118">
        <f t="shared" si="379"/>
        <v>3</v>
      </c>
      <c r="H2402" s="118">
        <f t="shared" si="375"/>
        <v>2030</v>
      </c>
      <c r="I2402" s="125">
        <f t="shared" si="380"/>
        <v>47564</v>
      </c>
      <c r="J2402" s="118">
        <f t="shared" si="376"/>
        <v>6</v>
      </c>
      <c r="K2402" s="118" t="str">
        <f t="shared" si="373"/>
        <v>6ª-feira</v>
      </c>
      <c r="L2402" s="124">
        <f t="shared" si="377"/>
        <v>2</v>
      </c>
    </row>
    <row r="2403" spans="5:12" x14ac:dyDescent="0.2">
      <c r="E2403" s="116">
        <f t="shared" si="374"/>
        <v>2399</v>
      </c>
      <c r="F2403" s="116">
        <f t="shared" si="378"/>
        <v>23</v>
      </c>
      <c r="G2403" s="118">
        <f t="shared" si="379"/>
        <v>3</v>
      </c>
      <c r="H2403" s="118">
        <f t="shared" si="375"/>
        <v>2030</v>
      </c>
      <c r="I2403" s="125">
        <f t="shared" si="380"/>
        <v>47565</v>
      </c>
      <c r="J2403" s="118">
        <f t="shared" si="376"/>
        <v>7</v>
      </c>
      <c r="K2403" s="118" t="str">
        <f t="shared" si="373"/>
        <v>SÁBADO</v>
      </c>
      <c r="L2403" s="124">
        <f t="shared" si="377"/>
        <v>1</v>
      </c>
    </row>
    <row r="2404" spans="5:12" x14ac:dyDescent="0.2">
      <c r="E2404" s="116">
        <f t="shared" si="374"/>
        <v>2400</v>
      </c>
      <c r="F2404" s="116">
        <f t="shared" si="378"/>
        <v>24</v>
      </c>
      <c r="G2404" s="118">
        <f t="shared" si="379"/>
        <v>3</v>
      </c>
      <c r="H2404" s="118">
        <f t="shared" si="375"/>
        <v>2030</v>
      </c>
      <c r="I2404" s="125">
        <f t="shared" si="380"/>
        <v>47566</v>
      </c>
      <c r="J2404" s="118">
        <f t="shared" si="376"/>
        <v>1</v>
      </c>
      <c r="K2404" s="118" t="str">
        <f t="shared" si="373"/>
        <v>DOMINGO</v>
      </c>
      <c r="L2404" s="124">
        <f t="shared" si="377"/>
        <v>0</v>
      </c>
    </row>
    <row r="2405" spans="5:12" x14ac:dyDescent="0.2">
      <c r="E2405" s="116">
        <f t="shared" si="374"/>
        <v>2401</v>
      </c>
      <c r="F2405" s="116">
        <f t="shared" si="378"/>
        <v>25</v>
      </c>
      <c r="G2405" s="118">
        <f t="shared" si="379"/>
        <v>3</v>
      </c>
      <c r="H2405" s="118">
        <f t="shared" si="375"/>
        <v>2030</v>
      </c>
      <c r="I2405" s="125">
        <f t="shared" si="380"/>
        <v>47567</v>
      </c>
      <c r="J2405" s="118">
        <f t="shared" si="376"/>
        <v>2</v>
      </c>
      <c r="K2405" s="118" t="str">
        <f t="shared" si="373"/>
        <v>2ª-feira</v>
      </c>
      <c r="L2405" s="124">
        <f t="shared" si="377"/>
        <v>0</v>
      </c>
    </row>
    <row r="2406" spans="5:12" x14ac:dyDescent="0.2">
      <c r="E2406" s="116">
        <f t="shared" si="374"/>
        <v>2402</v>
      </c>
      <c r="F2406" s="116">
        <f t="shared" si="378"/>
        <v>26</v>
      </c>
      <c r="G2406" s="118">
        <f t="shared" si="379"/>
        <v>3</v>
      </c>
      <c r="H2406" s="118">
        <f t="shared" si="375"/>
        <v>2030</v>
      </c>
      <c r="I2406" s="125">
        <f t="shared" si="380"/>
        <v>47568</v>
      </c>
      <c r="J2406" s="118">
        <f t="shared" si="376"/>
        <v>3</v>
      </c>
      <c r="K2406" s="118" t="str">
        <f t="shared" si="373"/>
        <v>3ª-feira</v>
      </c>
      <c r="L2406" s="124">
        <f t="shared" si="377"/>
        <v>0</v>
      </c>
    </row>
    <row r="2407" spans="5:12" x14ac:dyDescent="0.2">
      <c r="E2407" s="116">
        <f t="shared" si="374"/>
        <v>2403</v>
      </c>
      <c r="F2407" s="116">
        <f t="shared" si="378"/>
        <v>27</v>
      </c>
      <c r="G2407" s="118">
        <f t="shared" si="379"/>
        <v>3</v>
      </c>
      <c r="H2407" s="118">
        <f t="shared" si="375"/>
        <v>2030</v>
      </c>
      <c r="I2407" s="125">
        <f t="shared" si="380"/>
        <v>47569</v>
      </c>
      <c r="J2407" s="118">
        <f t="shared" si="376"/>
        <v>4</v>
      </c>
      <c r="K2407" s="118" t="str">
        <f t="shared" si="373"/>
        <v>4ª-feira</v>
      </c>
      <c r="L2407" s="124">
        <f t="shared" si="377"/>
        <v>0</v>
      </c>
    </row>
    <row r="2408" spans="5:12" x14ac:dyDescent="0.2">
      <c r="E2408" s="116">
        <f t="shared" si="374"/>
        <v>2404</v>
      </c>
      <c r="F2408" s="116">
        <f t="shared" si="378"/>
        <v>28</v>
      </c>
      <c r="G2408" s="118">
        <f t="shared" si="379"/>
        <v>3</v>
      </c>
      <c r="H2408" s="118">
        <f t="shared" si="375"/>
        <v>2030</v>
      </c>
      <c r="I2408" s="125">
        <f t="shared" si="380"/>
        <v>47570</v>
      </c>
      <c r="J2408" s="118">
        <f t="shared" si="376"/>
        <v>5</v>
      </c>
      <c r="K2408" s="118" t="str">
        <f t="shared" si="373"/>
        <v>5ª-feira</v>
      </c>
      <c r="L2408" s="124">
        <f t="shared" si="377"/>
        <v>0</v>
      </c>
    </row>
    <row r="2409" spans="5:12" x14ac:dyDescent="0.2">
      <c r="E2409" s="116">
        <f t="shared" si="374"/>
        <v>2405</v>
      </c>
      <c r="F2409" s="116">
        <f t="shared" si="378"/>
        <v>29</v>
      </c>
      <c r="G2409" s="118">
        <f t="shared" si="379"/>
        <v>3</v>
      </c>
      <c r="H2409" s="118">
        <f t="shared" si="375"/>
        <v>2030</v>
      </c>
      <c r="I2409" s="125">
        <f t="shared" si="380"/>
        <v>47571</v>
      </c>
      <c r="J2409" s="118">
        <f t="shared" si="376"/>
        <v>6</v>
      </c>
      <c r="K2409" s="118" t="str">
        <f t="shared" si="373"/>
        <v>6ª-feira</v>
      </c>
      <c r="L2409" s="124">
        <f t="shared" si="377"/>
        <v>2</v>
      </c>
    </row>
    <row r="2410" spans="5:12" x14ac:dyDescent="0.2">
      <c r="E2410" s="116">
        <f t="shared" si="374"/>
        <v>2406</v>
      </c>
      <c r="F2410" s="116">
        <f t="shared" si="378"/>
        <v>30</v>
      </c>
      <c r="G2410" s="118">
        <f t="shared" si="379"/>
        <v>3</v>
      </c>
      <c r="H2410" s="118">
        <f t="shared" si="375"/>
        <v>2030</v>
      </c>
      <c r="I2410" s="125">
        <f t="shared" si="380"/>
        <v>47572</v>
      </c>
      <c r="J2410" s="118">
        <f t="shared" si="376"/>
        <v>7</v>
      </c>
      <c r="K2410" s="118" t="str">
        <f t="shared" si="373"/>
        <v>SÁBADO</v>
      </c>
      <c r="L2410" s="124">
        <f t="shared" si="377"/>
        <v>1</v>
      </c>
    </row>
    <row r="2411" spans="5:12" x14ac:dyDescent="0.2">
      <c r="E2411" s="116">
        <f t="shared" si="374"/>
        <v>2407</v>
      </c>
      <c r="F2411" s="116">
        <f t="shared" si="378"/>
        <v>31</v>
      </c>
      <c r="G2411" s="118">
        <f t="shared" si="379"/>
        <v>3</v>
      </c>
      <c r="H2411" s="118">
        <f t="shared" si="375"/>
        <v>2030</v>
      </c>
      <c r="I2411" s="125">
        <f t="shared" si="380"/>
        <v>47573</v>
      </c>
      <c r="J2411" s="118">
        <f t="shared" si="376"/>
        <v>1</v>
      </c>
      <c r="K2411" s="118" t="str">
        <f t="shared" si="373"/>
        <v>DOMINGO</v>
      </c>
      <c r="L2411" s="124">
        <f t="shared" si="377"/>
        <v>0</v>
      </c>
    </row>
    <row r="2412" spans="5:12" x14ac:dyDescent="0.2">
      <c r="E2412" s="116">
        <f t="shared" si="374"/>
        <v>2408</v>
      </c>
      <c r="F2412" s="116">
        <f t="shared" si="378"/>
        <v>1</v>
      </c>
      <c r="G2412" s="118">
        <f t="shared" si="379"/>
        <v>4</v>
      </c>
      <c r="H2412" s="118">
        <f t="shared" si="375"/>
        <v>2030</v>
      </c>
      <c r="I2412" s="125">
        <f t="shared" si="380"/>
        <v>47574</v>
      </c>
      <c r="J2412" s="118">
        <f t="shared" si="376"/>
        <v>2</v>
      </c>
      <c r="K2412" s="118" t="str">
        <f t="shared" si="373"/>
        <v>2ª-feira</v>
      </c>
      <c r="L2412" s="124">
        <f t="shared" si="377"/>
        <v>0</v>
      </c>
    </row>
    <row r="2413" spans="5:12" x14ac:dyDescent="0.2">
      <c r="E2413" s="116">
        <f t="shared" si="374"/>
        <v>2409</v>
      </c>
      <c r="F2413" s="116">
        <f t="shared" si="378"/>
        <v>2</v>
      </c>
      <c r="G2413" s="118">
        <f t="shared" si="379"/>
        <v>4</v>
      </c>
      <c r="H2413" s="118">
        <f t="shared" si="375"/>
        <v>2030</v>
      </c>
      <c r="I2413" s="125">
        <f t="shared" si="380"/>
        <v>47575</v>
      </c>
      <c r="J2413" s="118">
        <f t="shared" si="376"/>
        <v>3</v>
      </c>
      <c r="K2413" s="118" t="str">
        <f t="shared" si="373"/>
        <v>3ª-feira</v>
      </c>
      <c r="L2413" s="124">
        <f t="shared" si="377"/>
        <v>0</v>
      </c>
    </row>
    <row r="2414" spans="5:12" x14ac:dyDescent="0.2">
      <c r="E2414" s="116">
        <f t="shared" si="374"/>
        <v>2410</v>
      </c>
      <c r="F2414" s="116">
        <f t="shared" si="378"/>
        <v>3</v>
      </c>
      <c r="G2414" s="118">
        <f t="shared" si="379"/>
        <v>4</v>
      </c>
      <c r="H2414" s="118">
        <f t="shared" si="375"/>
        <v>2030</v>
      </c>
      <c r="I2414" s="125">
        <f t="shared" si="380"/>
        <v>47576</v>
      </c>
      <c r="J2414" s="118">
        <f t="shared" si="376"/>
        <v>4</v>
      </c>
      <c r="K2414" s="118" t="str">
        <f t="shared" si="373"/>
        <v>4ª-feira</v>
      </c>
      <c r="L2414" s="124">
        <f t="shared" si="377"/>
        <v>0</v>
      </c>
    </row>
    <row r="2415" spans="5:12" x14ac:dyDescent="0.2">
      <c r="E2415" s="116">
        <f t="shared" si="374"/>
        <v>2411</v>
      </c>
      <c r="F2415" s="116">
        <f t="shared" si="378"/>
        <v>4</v>
      </c>
      <c r="G2415" s="118">
        <f t="shared" si="379"/>
        <v>4</v>
      </c>
      <c r="H2415" s="118">
        <f t="shared" si="375"/>
        <v>2030</v>
      </c>
      <c r="I2415" s="125">
        <f t="shared" si="380"/>
        <v>47577</v>
      </c>
      <c r="J2415" s="118">
        <f t="shared" si="376"/>
        <v>5</v>
      </c>
      <c r="K2415" s="118" t="str">
        <f t="shared" si="373"/>
        <v>5ª-feira</v>
      </c>
      <c r="L2415" s="124">
        <f t="shared" si="377"/>
        <v>0</v>
      </c>
    </row>
    <row r="2416" spans="5:12" x14ac:dyDescent="0.2">
      <c r="E2416" s="116">
        <f t="shared" si="374"/>
        <v>2412</v>
      </c>
      <c r="F2416" s="116">
        <f t="shared" si="378"/>
        <v>5</v>
      </c>
      <c r="G2416" s="118">
        <f t="shared" si="379"/>
        <v>4</v>
      </c>
      <c r="H2416" s="118">
        <f t="shared" si="375"/>
        <v>2030</v>
      </c>
      <c r="I2416" s="125">
        <f t="shared" si="380"/>
        <v>47578</v>
      </c>
      <c r="J2416" s="118">
        <f t="shared" si="376"/>
        <v>6</v>
      </c>
      <c r="K2416" s="118" t="str">
        <f t="shared" si="373"/>
        <v>6ª-feira</v>
      </c>
      <c r="L2416" s="124">
        <f t="shared" si="377"/>
        <v>2</v>
      </c>
    </row>
    <row r="2417" spans="5:12" x14ac:dyDescent="0.2">
      <c r="E2417" s="116">
        <f t="shared" si="374"/>
        <v>2413</v>
      </c>
      <c r="F2417" s="116">
        <f t="shared" si="378"/>
        <v>6</v>
      </c>
      <c r="G2417" s="118">
        <f t="shared" si="379"/>
        <v>4</v>
      </c>
      <c r="H2417" s="118">
        <f t="shared" si="375"/>
        <v>2030</v>
      </c>
      <c r="I2417" s="125">
        <f t="shared" si="380"/>
        <v>47579</v>
      </c>
      <c r="J2417" s="118">
        <f t="shared" si="376"/>
        <v>7</v>
      </c>
      <c r="K2417" s="118" t="str">
        <f t="shared" si="373"/>
        <v>SÁBADO</v>
      </c>
      <c r="L2417" s="124">
        <f t="shared" si="377"/>
        <v>1</v>
      </c>
    </row>
    <row r="2418" spans="5:12" x14ac:dyDescent="0.2">
      <c r="E2418" s="116">
        <f t="shared" si="374"/>
        <v>2414</v>
      </c>
      <c r="F2418" s="116">
        <f t="shared" si="378"/>
        <v>7</v>
      </c>
      <c r="G2418" s="118">
        <f t="shared" si="379"/>
        <v>4</v>
      </c>
      <c r="H2418" s="118">
        <f t="shared" si="375"/>
        <v>2030</v>
      </c>
      <c r="I2418" s="125">
        <f t="shared" si="380"/>
        <v>47580</v>
      </c>
      <c r="J2418" s="118">
        <f t="shared" si="376"/>
        <v>1</v>
      </c>
      <c r="K2418" s="118" t="str">
        <f t="shared" si="373"/>
        <v>DOMINGO</v>
      </c>
      <c r="L2418" s="124">
        <f t="shared" si="377"/>
        <v>0</v>
      </c>
    </row>
    <row r="2419" spans="5:12" x14ac:dyDescent="0.2">
      <c r="E2419" s="116">
        <f t="shared" si="374"/>
        <v>2415</v>
      </c>
      <c r="F2419" s="116">
        <f t="shared" si="378"/>
        <v>8</v>
      </c>
      <c r="G2419" s="118">
        <f t="shared" si="379"/>
        <v>4</v>
      </c>
      <c r="H2419" s="118">
        <f t="shared" si="375"/>
        <v>2030</v>
      </c>
      <c r="I2419" s="125">
        <f t="shared" si="380"/>
        <v>47581</v>
      </c>
      <c r="J2419" s="118">
        <f t="shared" si="376"/>
        <v>2</v>
      </c>
      <c r="K2419" s="118" t="str">
        <f t="shared" si="373"/>
        <v>2ª-feira</v>
      </c>
      <c r="L2419" s="124">
        <f t="shared" si="377"/>
        <v>0</v>
      </c>
    </row>
    <row r="2420" spans="5:12" x14ac:dyDescent="0.2">
      <c r="E2420" s="116">
        <f t="shared" si="374"/>
        <v>2416</v>
      </c>
      <c r="F2420" s="116">
        <f t="shared" si="378"/>
        <v>9</v>
      </c>
      <c r="G2420" s="118">
        <f t="shared" si="379"/>
        <v>4</v>
      </c>
      <c r="H2420" s="118">
        <f t="shared" si="375"/>
        <v>2030</v>
      </c>
      <c r="I2420" s="125">
        <f t="shared" si="380"/>
        <v>47582</v>
      </c>
      <c r="J2420" s="118">
        <f t="shared" si="376"/>
        <v>3</v>
      </c>
      <c r="K2420" s="118" t="str">
        <f t="shared" si="373"/>
        <v>3ª-feira</v>
      </c>
      <c r="L2420" s="124">
        <f t="shared" si="377"/>
        <v>0</v>
      </c>
    </row>
    <row r="2421" spans="5:12" x14ac:dyDescent="0.2">
      <c r="E2421" s="116">
        <f t="shared" si="374"/>
        <v>2417</v>
      </c>
      <c r="F2421" s="116">
        <f t="shared" si="378"/>
        <v>10</v>
      </c>
      <c r="G2421" s="118">
        <f t="shared" si="379"/>
        <v>4</v>
      </c>
      <c r="H2421" s="118">
        <f t="shared" si="375"/>
        <v>2030</v>
      </c>
      <c r="I2421" s="125">
        <f t="shared" si="380"/>
        <v>47583</v>
      </c>
      <c r="J2421" s="118">
        <f t="shared" si="376"/>
        <v>4</v>
      </c>
      <c r="K2421" s="118" t="str">
        <f t="shared" si="373"/>
        <v>4ª-feira</v>
      </c>
      <c r="L2421" s="124">
        <f t="shared" si="377"/>
        <v>0</v>
      </c>
    </row>
    <row r="2422" spans="5:12" x14ac:dyDescent="0.2">
      <c r="E2422" s="116">
        <f t="shared" si="374"/>
        <v>2418</v>
      </c>
      <c r="F2422" s="116">
        <f t="shared" si="378"/>
        <v>11</v>
      </c>
      <c r="G2422" s="118">
        <f t="shared" si="379"/>
        <v>4</v>
      </c>
      <c r="H2422" s="118">
        <f t="shared" si="375"/>
        <v>2030</v>
      </c>
      <c r="I2422" s="125">
        <f t="shared" si="380"/>
        <v>47584</v>
      </c>
      <c r="J2422" s="118">
        <f t="shared" si="376"/>
        <v>5</v>
      </c>
      <c r="K2422" s="118" t="str">
        <f t="shared" si="373"/>
        <v>5ª-feira</v>
      </c>
      <c r="L2422" s="124">
        <f t="shared" si="377"/>
        <v>0</v>
      </c>
    </row>
    <row r="2423" spans="5:12" x14ac:dyDescent="0.2">
      <c r="E2423" s="116">
        <f t="shared" si="374"/>
        <v>2419</v>
      </c>
      <c r="F2423" s="116">
        <f t="shared" si="378"/>
        <v>12</v>
      </c>
      <c r="G2423" s="118">
        <f t="shared" si="379"/>
        <v>4</v>
      </c>
      <c r="H2423" s="118">
        <f t="shared" si="375"/>
        <v>2030</v>
      </c>
      <c r="I2423" s="125">
        <f t="shared" si="380"/>
        <v>47585</v>
      </c>
      <c r="J2423" s="118">
        <f t="shared" si="376"/>
        <v>6</v>
      </c>
      <c r="K2423" s="118" t="str">
        <f t="shared" si="373"/>
        <v>6ª-feira</v>
      </c>
      <c r="L2423" s="124">
        <f t="shared" si="377"/>
        <v>2</v>
      </c>
    </row>
    <row r="2424" spans="5:12" x14ac:dyDescent="0.2">
      <c r="E2424" s="116">
        <f t="shared" si="374"/>
        <v>2420</v>
      </c>
      <c r="F2424" s="116">
        <f t="shared" si="378"/>
        <v>13</v>
      </c>
      <c r="G2424" s="118">
        <f t="shared" si="379"/>
        <v>4</v>
      </c>
      <c r="H2424" s="118">
        <f t="shared" si="375"/>
        <v>2030</v>
      </c>
      <c r="I2424" s="125">
        <f t="shared" si="380"/>
        <v>47586</v>
      </c>
      <c r="J2424" s="118">
        <f t="shared" si="376"/>
        <v>7</v>
      </c>
      <c r="K2424" s="118" t="str">
        <f t="shared" si="373"/>
        <v>SÁBADO</v>
      </c>
      <c r="L2424" s="124">
        <f t="shared" si="377"/>
        <v>1</v>
      </c>
    </row>
    <row r="2425" spans="5:12" x14ac:dyDescent="0.2">
      <c r="E2425" s="116">
        <f t="shared" si="374"/>
        <v>2421</v>
      </c>
      <c r="F2425" s="116">
        <f t="shared" si="378"/>
        <v>14</v>
      </c>
      <c r="G2425" s="118">
        <f t="shared" si="379"/>
        <v>4</v>
      </c>
      <c r="H2425" s="118">
        <f t="shared" si="375"/>
        <v>2030</v>
      </c>
      <c r="I2425" s="125">
        <f t="shared" si="380"/>
        <v>47587</v>
      </c>
      <c r="J2425" s="118">
        <f t="shared" si="376"/>
        <v>1</v>
      </c>
      <c r="K2425" s="118" t="str">
        <f t="shared" si="373"/>
        <v>DOMINGO</v>
      </c>
      <c r="L2425" s="124">
        <f t="shared" si="377"/>
        <v>0</v>
      </c>
    </row>
    <row r="2426" spans="5:12" x14ac:dyDescent="0.2">
      <c r="E2426" s="116">
        <f t="shared" si="374"/>
        <v>2422</v>
      </c>
      <c r="F2426" s="116">
        <f t="shared" si="378"/>
        <v>15</v>
      </c>
      <c r="G2426" s="118">
        <f t="shared" si="379"/>
        <v>4</v>
      </c>
      <c r="H2426" s="118">
        <f t="shared" si="375"/>
        <v>2030</v>
      </c>
      <c r="I2426" s="125">
        <f t="shared" si="380"/>
        <v>47588</v>
      </c>
      <c r="J2426" s="118">
        <f t="shared" si="376"/>
        <v>2</v>
      </c>
      <c r="K2426" s="118" t="str">
        <f t="shared" si="373"/>
        <v>2ª-feira</v>
      </c>
      <c r="L2426" s="124">
        <f t="shared" si="377"/>
        <v>0</v>
      </c>
    </row>
    <row r="2427" spans="5:12" x14ac:dyDescent="0.2">
      <c r="E2427" s="116">
        <f t="shared" si="374"/>
        <v>2423</v>
      </c>
      <c r="F2427" s="116">
        <f t="shared" si="378"/>
        <v>16</v>
      </c>
      <c r="G2427" s="118">
        <f t="shared" si="379"/>
        <v>4</v>
      </c>
      <c r="H2427" s="118">
        <f t="shared" si="375"/>
        <v>2030</v>
      </c>
      <c r="I2427" s="125">
        <f t="shared" si="380"/>
        <v>47589</v>
      </c>
      <c r="J2427" s="118">
        <f t="shared" si="376"/>
        <v>3</v>
      </c>
      <c r="K2427" s="118" t="str">
        <f t="shared" si="373"/>
        <v>3ª-feira</v>
      </c>
      <c r="L2427" s="124">
        <f t="shared" si="377"/>
        <v>0</v>
      </c>
    </row>
    <row r="2428" spans="5:12" x14ac:dyDescent="0.2">
      <c r="E2428" s="116">
        <f t="shared" si="374"/>
        <v>2424</v>
      </c>
      <c r="F2428" s="116">
        <f t="shared" si="378"/>
        <v>17</v>
      </c>
      <c r="G2428" s="118">
        <f t="shared" si="379"/>
        <v>4</v>
      </c>
      <c r="H2428" s="118">
        <f t="shared" si="375"/>
        <v>2030</v>
      </c>
      <c r="I2428" s="125">
        <f t="shared" si="380"/>
        <v>47590</v>
      </c>
      <c r="J2428" s="118">
        <f t="shared" si="376"/>
        <v>4</v>
      </c>
      <c r="K2428" s="118" t="str">
        <f t="shared" si="373"/>
        <v>4ª-feira</v>
      </c>
      <c r="L2428" s="124">
        <f t="shared" si="377"/>
        <v>0</v>
      </c>
    </row>
    <row r="2429" spans="5:12" x14ac:dyDescent="0.2">
      <c r="E2429" s="116">
        <f t="shared" si="374"/>
        <v>2425</v>
      </c>
      <c r="F2429" s="116">
        <f t="shared" si="378"/>
        <v>18</v>
      </c>
      <c r="G2429" s="118">
        <f t="shared" si="379"/>
        <v>4</v>
      </c>
      <c r="H2429" s="118">
        <f t="shared" si="375"/>
        <v>2030</v>
      </c>
      <c r="I2429" s="125">
        <f t="shared" si="380"/>
        <v>47591</v>
      </c>
      <c r="J2429" s="118">
        <f t="shared" si="376"/>
        <v>5</v>
      </c>
      <c r="K2429" s="118" t="str">
        <f t="shared" si="373"/>
        <v>5ª-feira</v>
      </c>
      <c r="L2429" s="124">
        <f t="shared" si="377"/>
        <v>0</v>
      </c>
    </row>
    <row r="2430" spans="5:12" x14ac:dyDescent="0.2">
      <c r="E2430" s="116">
        <f t="shared" si="374"/>
        <v>2426</v>
      </c>
      <c r="F2430" s="116">
        <f t="shared" si="378"/>
        <v>19</v>
      </c>
      <c r="G2430" s="118">
        <f t="shared" si="379"/>
        <v>4</v>
      </c>
      <c r="H2430" s="118">
        <f t="shared" si="375"/>
        <v>2030</v>
      </c>
      <c r="I2430" s="125">
        <f t="shared" si="380"/>
        <v>47592</v>
      </c>
      <c r="J2430" s="118">
        <f t="shared" si="376"/>
        <v>6</v>
      </c>
      <c r="K2430" s="118" t="str">
        <f t="shared" si="373"/>
        <v>6ª-feira</v>
      </c>
      <c r="L2430" s="124">
        <f t="shared" si="377"/>
        <v>2</v>
      </c>
    </row>
    <row r="2431" spans="5:12" x14ac:dyDescent="0.2">
      <c r="E2431" s="116">
        <f t="shared" si="374"/>
        <v>2427</v>
      </c>
      <c r="F2431" s="116">
        <f t="shared" si="378"/>
        <v>20</v>
      </c>
      <c r="G2431" s="118">
        <f t="shared" si="379"/>
        <v>4</v>
      </c>
      <c r="H2431" s="118">
        <f t="shared" si="375"/>
        <v>2030</v>
      </c>
      <c r="I2431" s="125">
        <f t="shared" si="380"/>
        <v>47593</v>
      </c>
      <c r="J2431" s="118">
        <f t="shared" si="376"/>
        <v>7</v>
      </c>
      <c r="K2431" s="118" t="str">
        <f t="shared" si="373"/>
        <v>SÁBADO</v>
      </c>
      <c r="L2431" s="124">
        <f t="shared" si="377"/>
        <v>1</v>
      </c>
    </row>
    <row r="2432" spans="5:12" x14ac:dyDescent="0.2">
      <c r="E2432" s="116">
        <f t="shared" si="374"/>
        <v>2428</v>
      </c>
      <c r="F2432" s="116">
        <f t="shared" si="378"/>
        <v>21</v>
      </c>
      <c r="G2432" s="118">
        <f t="shared" si="379"/>
        <v>4</v>
      </c>
      <c r="H2432" s="118">
        <f t="shared" si="375"/>
        <v>2030</v>
      </c>
      <c r="I2432" s="125">
        <f t="shared" si="380"/>
        <v>47594</v>
      </c>
      <c r="J2432" s="118">
        <f t="shared" si="376"/>
        <v>1</v>
      </c>
      <c r="K2432" s="118" t="str">
        <f t="shared" si="373"/>
        <v>DOMINGO</v>
      </c>
      <c r="L2432" s="124">
        <f t="shared" si="377"/>
        <v>0</v>
      </c>
    </row>
    <row r="2433" spans="5:12" x14ac:dyDescent="0.2">
      <c r="E2433" s="116">
        <f t="shared" si="374"/>
        <v>2429</v>
      </c>
      <c r="F2433" s="116">
        <f t="shared" si="378"/>
        <v>22</v>
      </c>
      <c r="G2433" s="118">
        <f t="shared" si="379"/>
        <v>4</v>
      </c>
      <c r="H2433" s="118">
        <f t="shared" si="375"/>
        <v>2030</v>
      </c>
      <c r="I2433" s="125">
        <f t="shared" si="380"/>
        <v>47595</v>
      </c>
      <c r="J2433" s="118">
        <f t="shared" si="376"/>
        <v>2</v>
      </c>
      <c r="K2433" s="118" t="str">
        <f t="shared" si="373"/>
        <v>2ª-feira</v>
      </c>
      <c r="L2433" s="124">
        <f t="shared" si="377"/>
        <v>0</v>
      </c>
    </row>
    <row r="2434" spans="5:12" x14ac:dyDescent="0.2">
      <c r="E2434" s="116">
        <f t="shared" si="374"/>
        <v>2430</v>
      </c>
      <c r="F2434" s="116">
        <f t="shared" si="378"/>
        <v>23</v>
      </c>
      <c r="G2434" s="118">
        <f t="shared" si="379"/>
        <v>4</v>
      </c>
      <c r="H2434" s="118">
        <f t="shared" si="375"/>
        <v>2030</v>
      </c>
      <c r="I2434" s="125">
        <f t="shared" si="380"/>
        <v>47596</v>
      </c>
      <c r="J2434" s="118">
        <f t="shared" si="376"/>
        <v>3</v>
      </c>
      <c r="K2434" s="118" t="str">
        <f t="shared" si="373"/>
        <v>3ª-feira</v>
      </c>
      <c r="L2434" s="124">
        <f t="shared" si="377"/>
        <v>0</v>
      </c>
    </row>
    <row r="2435" spans="5:12" x14ac:dyDescent="0.2">
      <c r="E2435" s="116">
        <f t="shared" si="374"/>
        <v>2431</v>
      </c>
      <c r="F2435" s="116">
        <f t="shared" si="378"/>
        <v>24</v>
      </c>
      <c r="G2435" s="118">
        <f t="shared" si="379"/>
        <v>4</v>
      </c>
      <c r="H2435" s="118">
        <f t="shared" si="375"/>
        <v>2030</v>
      </c>
      <c r="I2435" s="125">
        <f t="shared" si="380"/>
        <v>47597</v>
      </c>
      <c r="J2435" s="118">
        <f t="shared" si="376"/>
        <v>4</v>
      </c>
      <c r="K2435" s="118" t="str">
        <f t="shared" si="373"/>
        <v>4ª-feira</v>
      </c>
      <c r="L2435" s="124">
        <f t="shared" si="377"/>
        <v>0</v>
      </c>
    </row>
    <row r="2436" spans="5:12" x14ac:dyDescent="0.2">
      <c r="E2436" s="116">
        <f t="shared" si="374"/>
        <v>2432</v>
      </c>
      <c r="F2436" s="116">
        <f t="shared" si="378"/>
        <v>25</v>
      </c>
      <c r="G2436" s="118">
        <f t="shared" si="379"/>
        <v>4</v>
      </c>
      <c r="H2436" s="118">
        <f t="shared" si="375"/>
        <v>2030</v>
      </c>
      <c r="I2436" s="125">
        <f t="shared" si="380"/>
        <v>47598</v>
      </c>
      <c r="J2436" s="118">
        <f t="shared" si="376"/>
        <v>5</v>
      </c>
      <c r="K2436" s="118" t="str">
        <f t="shared" ref="K2436:K2499" si="381">VLOOKUP(J2436,$B$4:$C$10,2,FALSE)</f>
        <v>5ª-feira</v>
      </c>
      <c r="L2436" s="124">
        <f t="shared" si="377"/>
        <v>0</v>
      </c>
    </row>
    <row r="2437" spans="5:12" x14ac:dyDescent="0.2">
      <c r="E2437" s="116">
        <f t="shared" si="374"/>
        <v>2433</v>
      </c>
      <c r="F2437" s="116">
        <f t="shared" si="378"/>
        <v>26</v>
      </c>
      <c r="G2437" s="118">
        <f t="shared" si="379"/>
        <v>4</v>
      </c>
      <c r="H2437" s="118">
        <f t="shared" si="375"/>
        <v>2030</v>
      </c>
      <c r="I2437" s="125">
        <f t="shared" si="380"/>
        <v>47599</v>
      </c>
      <c r="J2437" s="118">
        <f t="shared" si="376"/>
        <v>6</v>
      </c>
      <c r="K2437" s="118" t="str">
        <f t="shared" si="381"/>
        <v>6ª-feira</v>
      </c>
      <c r="L2437" s="124">
        <f t="shared" si="377"/>
        <v>2</v>
      </c>
    </row>
    <row r="2438" spans="5:12" x14ac:dyDescent="0.2">
      <c r="E2438" s="116">
        <f t="shared" ref="E2438:E2501" si="382">E2437+1</f>
        <v>2434</v>
      </c>
      <c r="F2438" s="116">
        <f t="shared" si="378"/>
        <v>27</v>
      </c>
      <c r="G2438" s="118">
        <f t="shared" si="379"/>
        <v>4</v>
      </c>
      <c r="H2438" s="118">
        <f t="shared" ref="H2438:H2501" si="383">YEAR(I2438)</f>
        <v>2030</v>
      </c>
      <c r="I2438" s="125">
        <f t="shared" si="380"/>
        <v>47600</v>
      </c>
      <c r="J2438" s="118">
        <f t="shared" ref="J2438:J2501" si="384">WEEKDAY(I2438)</f>
        <v>7</v>
      </c>
      <c r="K2438" s="118" t="str">
        <f t="shared" si="381"/>
        <v>SÁBADO</v>
      </c>
      <c r="L2438" s="124">
        <f t="shared" si="377"/>
        <v>1</v>
      </c>
    </row>
    <row r="2439" spans="5:12" x14ac:dyDescent="0.2">
      <c r="E2439" s="116">
        <f t="shared" si="382"/>
        <v>2435</v>
      </c>
      <c r="F2439" s="116">
        <f t="shared" si="378"/>
        <v>28</v>
      </c>
      <c r="G2439" s="118">
        <f t="shared" si="379"/>
        <v>4</v>
      </c>
      <c r="H2439" s="118">
        <f t="shared" si="383"/>
        <v>2030</v>
      </c>
      <c r="I2439" s="125">
        <f t="shared" si="380"/>
        <v>47601</v>
      </c>
      <c r="J2439" s="118">
        <f t="shared" si="384"/>
        <v>1</v>
      </c>
      <c r="K2439" s="118" t="str">
        <f t="shared" si="381"/>
        <v>DOMINGO</v>
      </c>
      <c r="L2439" s="124">
        <f t="shared" si="377"/>
        <v>0</v>
      </c>
    </row>
    <row r="2440" spans="5:12" x14ac:dyDescent="0.2">
      <c r="E2440" s="116">
        <f t="shared" si="382"/>
        <v>2436</v>
      </c>
      <c r="F2440" s="116">
        <f t="shared" si="378"/>
        <v>29</v>
      </c>
      <c r="G2440" s="118">
        <f t="shared" si="379"/>
        <v>4</v>
      </c>
      <c r="H2440" s="118">
        <f t="shared" si="383"/>
        <v>2030</v>
      </c>
      <c r="I2440" s="125">
        <f t="shared" si="380"/>
        <v>47602</v>
      </c>
      <c r="J2440" s="118">
        <f t="shared" si="384"/>
        <v>2</v>
      </c>
      <c r="K2440" s="118" t="str">
        <f t="shared" si="381"/>
        <v>2ª-feira</v>
      </c>
      <c r="L2440" s="124">
        <f t="shared" si="377"/>
        <v>0</v>
      </c>
    </row>
    <row r="2441" spans="5:12" x14ac:dyDescent="0.2">
      <c r="E2441" s="116">
        <f t="shared" si="382"/>
        <v>2437</v>
      </c>
      <c r="F2441" s="116">
        <f t="shared" si="378"/>
        <v>30</v>
      </c>
      <c r="G2441" s="118">
        <f t="shared" si="379"/>
        <v>4</v>
      </c>
      <c r="H2441" s="118">
        <f t="shared" si="383"/>
        <v>2030</v>
      </c>
      <c r="I2441" s="125">
        <f t="shared" si="380"/>
        <v>47603</v>
      </c>
      <c r="J2441" s="118">
        <f t="shared" si="384"/>
        <v>3</v>
      </c>
      <c r="K2441" s="118" t="str">
        <f t="shared" si="381"/>
        <v>3ª-feira</v>
      </c>
      <c r="L2441" s="124">
        <f t="shared" ref="L2441:L2504" si="385">IF(J2441=6,2,IF(J2441=7,1,0))</f>
        <v>0</v>
      </c>
    </row>
    <row r="2442" spans="5:12" x14ac:dyDescent="0.2">
      <c r="E2442" s="116">
        <f t="shared" si="382"/>
        <v>2438</v>
      </c>
      <c r="F2442" s="116">
        <f t="shared" si="378"/>
        <v>1</v>
      </c>
      <c r="G2442" s="118">
        <f t="shared" si="379"/>
        <v>5</v>
      </c>
      <c r="H2442" s="118">
        <f t="shared" si="383"/>
        <v>2030</v>
      </c>
      <c r="I2442" s="125">
        <f t="shared" si="380"/>
        <v>47604</v>
      </c>
      <c r="J2442" s="118">
        <f t="shared" si="384"/>
        <v>4</v>
      </c>
      <c r="K2442" s="118" t="str">
        <f t="shared" si="381"/>
        <v>4ª-feira</v>
      </c>
      <c r="L2442" s="124">
        <f t="shared" si="385"/>
        <v>0</v>
      </c>
    </row>
    <row r="2443" spans="5:12" x14ac:dyDescent="0.2">
      <c r="E2443" s="116">
        <f t="shared" si="382"/>
        <v>2439</v>
      </c>
      <c r="F2443" s="116">
        <f t="shared" si="378"/>
        <v>2</v>
      </c>
      <c r="G2443" s="118">
        <f t="shared" si="379"/>
        <v>5</v>
      </c>
      <c r="H2443" s="118">
        <f t="shared" si="383"/>
        <v>2030</v>
      </c>
      <c r="I2443" s="125">
        <f t="shared" si="380"/>
        <v>47605</v>
      </c>
      <c r="J2443" s="118">
        <f t="shared" si="384"/>
        <v>5</v>
      </c>
      <c r="K2443" s="118" t="str">
        <f t="shared" si="381"/>
        <v>5ª-feira</v>
      </c>
      <c r="L2443" s="124">
        <f t="shared" si="385"/>
        <v>0</v>
      </c>
    </row>
    <row r="2444" spans="5:12" x14ac:dyDescent="0.2">
      <c r="E2444" s="116">
        <f t="shared" si="382"/>
        <v>2440</v>
      </c>
      <c r="F2444" s="116">
        <f t="shared" si="378"/>
        <v>3</v>
      </c>
      <c r="G2444" s="118">
        <f t="shared" si="379"/>
        <v>5</v>
      </c>
      <c r="H2444" s="118">
        <f t="shared" si="383"/>
        <v>2030</v>
      </c>
      <c r="I2444" s="125">
        <f t="shared" si="380"/>
        <v>47606</v>
      </c>
      <c r="J2444" s="118">
        <f t="shared" si="384"/>
        <v>6</v>
      </c>
      <c r="K2444" s="118" t="str">
        <f t="shared" si="381"/>
        <v>6ª-feira</v>
      </c>
      <c r="L2444" s="124">
        <f t="shared" si="385"/>
        <v>2</v>
      </c>
    </row>
    <row r="2445" spans="5:12" x14ac:dyDescent="0.2">
      <c r="E2445" s="116">
        <f t="shared" si="382"/>
        <v>2441</v>
      </c>
      <c r="F2445" s="116">
        <f t="shared" si="378"/>
        <v>4</v>
      </c>
      <c r="G2445" s="118">
        <f t="shared" si="379"/>
        <v>5</v>
      </c>
      <c r="H2445" s="118">
        <f t="shared" si="383"/>
        <v>2030</v>
      </c>
      <c r="I2445" s="125">
        <f t="shared" si="380"/>
        <v>47607</v>
      </c>
      <c r="J2445" s="118">
        <f t="shared" si="384"/>
        <v>7</v>
      </c>
      <c r="K2445" s="118" t="str">
        <f t="shared" si="381"/>
        <v>SÁBADO</v>
      </c>
      <c r="L2445" s="124">
        <f t="shared" si="385"/>
        <v>1</v>
      </c>
    </row>
    <row r="2446" spans="5:12" x14ac:dyDescent="0.2">
      <c r="E2446" s="116">
        <f t="shared" si="382"/>
        <v>2442</v>
      </c>
      <c r="F2446" s="116">
        <f t="shared" si="378"/>
        <v>5</v>
      </c>
      <c r="G2446" s="118">
        <f t="shared" si="379"/>
        <v>5</v>
      </c>
      <c r="H2446" s="118">
        <f t="shared" si="383"/>
        <v>2030</v>
      </c>
      <c r="I2446" s="125">
        <f t="shared" si="380"/>
        <v>47608</v>
      </c>
      <c r="J2446" s="118">
        <f t="shared" si="384"/>
        <v>1</v>
      </c>
      <c r="K2446" s="118" t="str">
        <f t="shared" si="381"/>
        <v>DOMINGO</v>
      </c>
      <c r="L2446" s="124">
        <f t="shared" si="385"/>
        <v>0</v>
      </c>
    </row>
    <row r="2447" spans="5:12" x14ac:dyDescent="0.2">
      <c r="E2447" s="116">
        <f t="shared" si="382"/>
        <v>2443</v>
      </c>
      <c r="F2447" s="116">
        <f t="shared" si="378"/>
        <v>6</v>
      </c>
      <c r="G2447" s="118">
        <f t="shared" si="379"/>
        <v>5</v>
      </c>
      <c r="H2447" s="118">
        <f t="shared" si="383"/>
        <v>2030</v>
      </c>
      <c r="I2447" s="125">
        <f t="shared" si="380"/>
        <v>47609</v>
      </c>
      <c r="J2447" s="118">
        <f t="shared" si="384"/>
        <v>2</v>
      </c>
      <c r="K2447" s="118" t="str">
        <f t="shared" si="381"/>
        <v>2ª-feira</v>
      </c>
      <c r="L2447" s="124">
        <f t="shared" si="385"/>
        <v>0</v>
      </c>
    </row>
    <row r="2448" spans="5:12" x14ac:dyDescent="0.2">
      <c r="E2448" s="116">
        <f t="shared" si="382"/>
        <v>2444</v>
      </c>
      <c r="F2448" s="116">
        <f t="shared" si="378"/>
        <v>7</v>
      </c>
      <c r="G2448" s="118">
        <f t="shared" si="379"/>
        <v>5</v>
      </c>
      <c r="H2448" s="118">
        <f t="shared" si="383"/>
        <v>2030</v>
      </c>
      <c r="I2448" s="125">
        <f t="shared" si="380"/>
        <v>47610</v>
      </c>
      <c r="J2448" s="118">
        <f t="shared" si="384"/>
        <v>3</v>
      </c>
      <c r="K2448" s="118" t="str">
        <f t="shared" si="381"/>
        <v>3ª-feira</v>
      </c>
      <c r="L2448" s="124">
        <f t="shared" si="385"/>
        <v>0</v>
      </c>
    </row>
    <row r="2449" spans="5:12" x14ac:dyDescent="0.2">
      <c r="E2449" s="116">
        <f t="shared" si="382"/>
        <v>2445</v>
      </c>
      <c r="F2449" s="116">
        <f t="shared" si="378"/>
        <v>8</v>
      </c>
      <c r="G2449" s="118">
        <f t="shared" si="379"/>
        <v>5</v>
      </c>
      <c r="H2449" s="118">
        <f t="shared" si="383"/>
        <v>2030</v>
      </c>
      <c r="I2449" s="125">
        <f t="shared" si="380"/>
        <v>47611</v>
      </c>
      <c r="J2449" s="118">
        <f t="shared" si="384"/>
        <v>4</v>
      </c>
      <c r="K2449" s="118" t="str">
        <f t="shared" si="381"/>
        <v>4ª-feira</v>
      </c>
      <c r="L2449" s="124">
        <f t="shared" si="385"/>
        <v>0</v>
      </c>
    </row>
    <row r="2450" spans="5:12" x14ac:dyDescent="0.2">
      <c r="E2450" s="116">
        <f t="shared" si="382"/>
        <v>2446</v>
      </c>
      <c r="F2450" s="116">
        <f t="shared" si="378"/>
        <v>9</v>
      </c>
      <c r="G2450" s="118">
        <f t="shared" si="379"/>
        <v>5</v>
      </c>
      <c r="H2450" s="118">
        <f t="shared" si="383"/>
        <v>2030</v>
      </c>
      <c r="I2450" s="125">
        <f t="shared" si="380"/>
        <v>47612</v>
      </c>
      <c r="J2450" s="118">
        <f t="shared" si="384"/>
        <v>5</v>
      </c>
      <c r="K2450" s="118" t="str">
        <f t="shared" si="381"/>
        <v>5ª-feira</v>
      </c>
      <c r="L2450" s="124">
        <f t="shared" si="385"/>
        <v>0</v>
      </c>
    </row>
    <row r="2451" spans="5:12" x14ac:dyDescent="0.2">
      <c r="E2451" s="116">
        <f t="shared" si="382"/>
        <v>2447</v>
      </c>
      <c r="F2451" s="116">
        <f t="shared" si="378"/>
        <v>10</v>
      </c>
      <c r="G2451" s="118">
        <f t="shared" si="379"/>
        <v>5</v>
      </c>
      <c r="H2451" s="118">
        <f t="shared" si="383"/>
        <v>2030</v>
      </c>
      <c r="I2451" s="125">
        <f t="shared" si="380"/>
        <v>47613</v>
      </c>
      <c r="J2451" s="118">
        <f t="shared" si="384"/>
        <v>6</v>
      </c>
      <c r="K2451" s="118" t="str">
        <f t="shared" si="381"/>
        <v>6ª-feira</v>
      </c>
      <c r="L2451" s="124">
        <f t="shared" si="385"/>
        <v>2</v>
      </c>
    </row>
    <row r="2452" spans="5:12" x14ac:dyDescent="0.2">
      <c r="E2452" s="116">
        <f t="shared" si="382"/>
        <v>2448</v>
      </c>
      <c r="F2452" s="116">
        <f t="shared" si="378"/>
        <v>11</v>
      </c>
      <c r="G2452" s="118">
        <f t="shared" si="379"/>
        <v>5</v>
      </c>
      <c r="H2452" s="118">
        <f t="shared" si="383"/>
        <v>2030</v>
      </c>
      <c r="I2452" s="125">
        <f t="shared" si="380"/>
        <v>47614</v>
      </c>
      <c r="J2452" s="118">
        <f t="shared" si="384"/>
        <v>7</v>
      </c>
      <c r="K2452" s="118" t="str">
        <f t="shared" si="381"/>
        <v>SÁBADO</v>
      </c>
      <c r="L2452" s="124">
        <f t="shared" si="385"/>
        <v>1</v>
      </c>
    </row>
    <row r="2453" spans="5:12" x14ac:dyDescent="0.2">
      <c r="E2453" s="116">
        <f t="shared" si="382"/>
        <v>2449</v>
      </c>
      <c r="F2453" s="116">
        <f t="shared" si="378"/>
        <v>12</v>
      </c>
      <c r="G2453" s="118">
        <f t="shared" si="379"/>
        <v>5</v>
      </c>
      <c r="H2453" s="118">
        <f t="shared" si="383"/>
        <v>2030</v>
      </c>
      <c r="I2453" s="125">
        <f t="shared" si="380"/>
        <v>47615</v>
      </c>
      <c r="J2453" s="118">
        <f t="shared" si="384"/>
        <v>1</v>
      </c>
      <c r="K2453" s="118" t="str">
        <f t="shared" si="381"/>
        <v>DOMINGO</v>
      </c>
      <c r="L2453" s="124">
        <f t="shared" si="385"/>
        <v>0</v>
      </c>
    </row>
    <row r="2454" spans="5:12" x14ac:dyDescent="0.2">
      <c r="E2454" s="116">
        <f t="shared" si="382"/>
        <v>2450</v>
      </c>
      <c r="F2454" s="116">
        <f t="shared" si="378"/>
        <v>13</v>
      </c>
      <c r="G2454" s="118">
        <f t="shared" si="379"/>
        <v>5</v>
      </c>
      <c r="H2454" s="118">
        <f t="shared" si="383"/>
        <v>2030</v>
      </c>
      <c r="I2454" s="125">
        <f t="shared" si="380"/>
        <v>47616</v>
      </c>
      <c r="J2454" s="118">
        <f t="shared" si="384"/>
        <v>2</v>
      </c>
      <c r="K2454" s="118" t="str">
        <f t="shared" si="381"/>
        <v>2ª-feira</v>
      </c>
      <c r="L2454" s="124">
        <f t="shared" si="385"/>
        <v>0</v>
      </c>
    </row>
    <row r="2455" spans="5:12" x14ac:dyDescent="0.2">
      <c r="E2455" s="116">
        <f t="shared" si="382"/>
        <v>2451</v>
      </c>
      <c r="F2455" s="116">
        <f t="shared" si="378"/>
        <v>14</v>
      </c>
      <c r="G2455" s="118">
        <f t="shared" si="379"/>
        <v>5</v>
      </c>
      <c r="H2455" s="118">
        <f t="shared" si="383"/>
        <v>2030</v>
      </c>
      <c r="I2455" s="125">
        <f t="shared" si="380"/>
        <v>47617</v>
      </c>
      <c r="J2455" s="118">
        <f t="shared" si="384"/>
        <v>3</v>
      </c>
      <c r="K2455" s="118" t="str">
        <f t="shared" si="381"/>
        <v>3ª-feira</v>
      </c>
      <c r="L2455" s="124">
        <f t="shared" si="385"/>
        <v>0</v>
      </c>
    </row>
    <row r="2456" spans="5:12" x14ac:dyDescent="0.2">
      <c r="E2456" s="116">
        <f t="shared" si="382"/>
        <v>2452</v>
      </c>
      <c r="F2456" s="116">
        <f t="shared" si="378"/>
        <v>15</v>
      </c>
      <c r="G2456" s="118">
        <f t="shared" si="379"/>
        <v>5</v>
      </c>
      <c r="H2456" s="118">
        <f t="shared" si="383"/>
        <v>2030</v>
      </c>
      <c r="I2456" s="125">
        <f t="shared" si="380"/>
        <v>47618</v>
      </c>
      <c r="J2456" s="118">
        <f t="shared" si="384"/>
        <v>4</v>
      </c>
      <c r="K2456" s="118" t="str">
        <f t="shared" si="381"/>
        <v>4ª-feira</v>
      </c>
      <c r="L2456" s="124">
        <f t="shared" si="385"/>
        <v>0</v>
      </c>
    </row>
    <row r="2457" spans="5:12" x14ac:dyDescent="0.2">
      <c r="E2457" s="116">
        <f t="shared" si="382"/>
        <v>2453</v>
      </c>
      <c r="F2457" s="116">
        <f t="shared" si="378"/>
        <v>16</v>
      </c>
      <c r="G2457" s="118">
        <f t="shared" si="379"/>
        <v>5</v>
      </c>
      <c r="H2457" s="118">
        <f t="shared" si="383"/>
        <v>2030</v>
      </c>
      <c r="I2457" s="125">
        <f t="shared" si="380"/>
        <v>47619</v>
      </c>
      <c r="J2457" s="118">
        <f t="shared" si="384"/>
        <v>5</v>
      </c>
      <c r="K2457" s="118" t="str">
        <f t="shared" si="381"/>
        <v>5ª-feira</v>
      </c>
      <c r="L2457" s="124">
        <f t="shared" si="385"/>
        <v>0</v>
      </c>
    </row>
    <row r="2458" spans="5:12" x14ac:dyDescent="0.2">
      <c r="E2458" s="116">
        <f t="shared" si="382"/>
        <v>2454</v>
      </c>
      <c r="F2458" s="116">
        <f t="shared" si="378"/>
        <v>17</v>
      </c>
      <c r="G2458" s="118">
        <f t="shared" si="379"/>
        <v>5</v>
      </c>
      <c r="H2458" s="118">
        <f t="shared" si="383"/>
        <v>2030</v>
      </c>
      <c r="I2458" s="125">
        <f t="shared" si="380"/>
        <v>47620</v>
      </c>
      <c r="J2458" s="118">
        <f t="shared" si="384"/>
        <v>6</v>
      </c>
      <c r="K2458" s="118" t="str">
        <f t="shared" si="381"/>
        <v>6ª-feira</v>
      </c>
      <c r="L2458" s="124">
        <f t="shared" si="385"/>
        <v>2</v>
      </c>
    </row>
    <row r="2459" spans="5:12" x14ac:dyDescent="0.2">
      <c r="E2459" s="116">
        <f t="shared" si="382"/>
        <v>2455</v>
      </c>
      <c r="F2459" s="116">
        <f t="shared" si="378"/>
        <v>18</v>
      </c>
      <c r="G2459" s="118">
        <f t="shared" si="379"/>
        <v>5</v>
      </c>
      <c r="H2459" s="118">
        <f t="shared" si="383"/>
        <v>2030</v>
      </c>
      <c r="I2459" s="125">
        <f t="shared" si="380"/>
        <v>47621</v>
      </c>
      <c r="J2459" s="118">
        <f t="shared" si="384"/>
        <v>7</v>
      </c>
      <c r="K2459" s="118" t="str">
        <f t="shared" si="381"/>
        <v>SÁBADO</v>
      </c>
      <c r="L2459" s="124">
        <f t="shared" si="385"/>
        <v>1</v>
      </c>
    </row>
    <row r="2460" spans="5:12" x14ac:dyDescent="0.2">
      <c r="E2460" s="116">
        <f t="shared" si="382"/>
        <v>2456</v>
      </c>
      <c r="F2460" s="116">
        <f t="shared" si="378"/>
        <v>19</v>
      </c>
      <c r="G2460" s="118">
        <f t="shared" si="379"/>
        <v>5</v>
      </c>
      <c r="H2460" s="118">
        <f t="shared" si="383"/>
        <v>2030</v>
      </c>
      <c r="I2460" s="125">
        <f t="shared" si="380"/>
        <v>47622</v>
      </c>
      <c r="J2460" s="118">
        <f t="shared" si="384"/>
        <v>1</v>
      </c>
      <c r="K2460" s="118" t="str">
        <f t="shared" si="381"/>
        <v>DOMINGO</v>
      </c>
      <c r="L2460" s="124">
        <f t="shared" si="385"/>
        <v>0</v>
      </c>
    </row>
    <row r="2461" spans="5:12" x14ac:dyDescent="0.2">
      <c r="E2461" s="116">
        <f t="shared" si="382"/>
        <v>2457</v>
      </c>
      <c r="F2461" s="116">
        <f t="shared" si="378"/>
        <v>20</v>
      </c>
      <c r="G2461" s="118">
        <f t="shared" si="379"/>
        <v>5</v>
      </c>
      <c r="H2461" s="118">
        <f t="shared" si="383"/>
        <v>2030</v>
      </c>
      <c r="I2461" s="125">
        <f t="shared" si="380"/>
        <v>47623</v>
      </c>
      <c r="J2461" s="118">
        <f t="shared" si="384"/>
        <v>2</v>
      </c>
      <c r="K2461" s="118" t="str">
        <f t="shared" si="381"/>
        <v>2ª-feira</v>
      </c>
      <c r="L2461" s="124">
        <f t="shared" si="385"/>
        <v>0</v>
      </c>
    </row>
    <row r="2462" spans="5:12" x14ac:dyDescent="0.2">
      <c r="E2462" s="116">
        <f t="shared" si="382"/>
        <v>2458</v>
      </c>
      <c r="F2462" s="116">
        <f t="shared" si="378"/>
        <v>21</v>
      </c>
      <c r="G2462" s="118">
        <f t="shared" si="379"/>
        <v>5</v>
      </c>
      <c r="H2462" s="118">
        <f t="shared" si="383"/>
        <v>2030</v>
      </c>
      <c r="I2462" s="125">
        <f t="shared" si="380"/>
        <v>47624</v>
      </c>
      <c r="J2462" s="118">
        <f t="shared" si="384"/>
        <v>3</v>
      </c>
      <c r="K2462" s="118" t="str">
        <f t="shared" si="381"/>
        <v>3ª-feira</v>
      </c>
      <c r="L2462" s="124">
        <f t="shared" si="385"/>
        <v>0</v>
      </c>
    </row>
    <row r="2463" spans="5:12" x14ac:dyDescent="0.2">
      <c r="E2463" s="116">
        <f t="shared" si="382"/>
        <v>2459</v>
      </c>
      <c r="F2463" s="116">
        <f t="shared" si="378"/>
        <v>22</v>
      </c>
      <c r="G2463" s="118">
        <f t="shared" si="379"/>
        <v>5</v>
      </c>
      <c r="H2463" s="118">
        <f t="shared" si="383"/>
        <v>2030</v>
      </c>
      <c r="I2463" s="125">
        <f t="shared" si="380"/>
        <v>47625</v>
      </c>
      <c r="J2463" s="118">
        <f t="shared" si="384"/>
        <v>4</v>
      </c>
      <c r="K2463" s="118" t="str">
        <f t="shared" si="381"/>
        <v>4ª-feira</v>
      </c>
      <c r="L2463" s="124">
        <f t="shared" si="385"/>
        <v>0</v>
      </c>
    </row>
    <row r="2464" spans="5:12" x14ac:dyDescent="0.2">
      <c r="E2464" s="116">
        <f t="shared" si="382"/>
        <v>2460</v>
      </c>
      <c r="F2464" s="116">
        <f t="shared" ref="F2464:F2522" si="386">DAY(I2464)</f>
        <v>23</v>
      </c>
      <c r="G2464" s="118">
        <f t="shared" ref="G2464:G2522" si="387">MONTH(I2464)</f>
        <v>5</v>
      </c>
      <c r="H2464" s="118">
        <f t="shared" si="383"/>
        <v>2030</v>
      </c>
      <c r="I2464" s="125">
        <f t="shared" ref="I2464:I2522" si="388">I2463+1</f>
        <v>47626</v>
      </c>
      <c r="J2464" s="118">
        <f t="shared" si="384"/>
        <v>5</v>
      </c>
      <c r="K2464" s="118" t="str">
        <f t="shared" si="381"/>
        <v>5ª-feira</v>
      </c>
      <c r="L2464" s="124">
        <f t="shared" si="385"/>
        <v>0</v>
      </c>
    </row>
    <row r="2465" spans="5:12" x14ac:dyDescent="0.2">
      <c r="E2465" s="116">
        <f t="shared" si="382"/>
        <v>2461</v>
      </c>
      <c r="F2465" s="116">
        <f t="shared" si="386"/>
        <v>24</v>
      </c>
      <c r="G2465" s="118">
        <f t="shared" si="387"/>
        <v>5</v>
      </c>
      <c r="H2465" s="118">
        <f t="shared" si="383"/>
        <v>2030</v>
      </c>
      <c r="I2465" s="125">
        <f t="shared" si="388"/>
        <v>47627</v>
      </c>
      <c r="J2465" s="118">
        <f t="shared" si="384"/>
        <v>6</v>
      </c>
      <c r="K2465" s="118" t="str">
        <f t="shared" si="381"/>
        <v>6ª-feira</v>
      </c>
      <c r="L2465" s="124">
        <f t="shared" si="385"/>
        <v>2</v>
      </c>
    </row>
    <row r="2466" spans="5:12" x14ac:dyDescent="0.2">
      <c r="E2466" s="116">
        <f t="shared" si="382"/>
        <v>2462</v>
      </c>
      <c r="F2466" s="116">
        <f t="shared" si="386"/>
        <v>25</v>
      </c>
      <c r="G2466" s="118">
        <f t="shared" si="387"/>
        <v>5</v>
      </c>
      <c r="H2466" s="118">
        <f t="shared" si="383"/>
        <v>2030</v>
      </c>
      <c r="I2466" s="125">
        <f t="shared" si="388"/>
        <v>47628</v>
      </c>
      <c r="J2466" s="118">
        <f t="shared" si="384"/>
        <v>7</v>
      </c>
      <c r="K2466" s="118" t="str">
        <f t="shared" si="381"/>
        <v>SÁBADO</v>
      </c>
      <c r="L2466" s="124">
        <f t="shared" si="385"/>
        <v>1</v>
      </c>
    </row>
    <row r="2467" spans="5:12" x14ac:dyDescent="0.2">
      <c r="E2467" s="116">
        <f t="shared" si="382"/>
        <v>2463</v>
      </c>
      <c r="F2467" s="116">
        <f t="shared" si="386"/>
        <v>26</v>
      </c>
      <c r="G2467" s="118">
        <f t="shared" si="387"/>
        <v>5</v>
      </c>
      <c r="H2467" s="118">
        <f t="shared" si="383"/>
        <v>2030</v>
      </c>
      <c r="I2467" s="125">
        <f t="shared" si="388"/>
        <v>47629</v>
      </c>
      <c r="J2467" s="118">
        <f t="shared" si="384"/>
        <v>1</v>
      </c>
      <c r="K2467" s="118" t="str">
        <f t="shared" si="381"/>
        <v>DOMINGO</v>
      </c>
      <c r="L2467" s="124">
        <f t="shared" si="385"/>
        <v>0</v>
      </c>
    </row>
    <row r="2468" spans="5:12" x14ac:dyDescent="0.2">
      <c r="E2468" s="116">
        <f t="shared" si="382"/>
        <v>2464</v>
      </c>
      <c r="F2468" s="116">
        <f t="shared" si="386"/>
        <v>27</v>
      </c>
      <c r="G2468" s="118">
        <f t="shared" si="387"/>
        <v>5</v>
      </c>
      <c r="H2468" s="118">
        <f t="shared" si="383"/>
        <v>2030</v>
      </c>
      <c r="I2468" s="125">
        <f t="shared" si="388"/>
        <v>47630</v>
      </c>
      <c r="J2468" s="118">
        <f t="shared" si="384"/>
        <v>2</v>
      </c>
      <c r="K2468" s="118" t="str">
        <f t="shared" si="381"/>
        <v>2ª-feira</v>
      </c>
      <c r="L2468" s="124">
        <f t="shared" si="385"/>
        <v>0</v>
      </c>
    </row>
    <row r="2469" spans="5:12" x14ac:dyDescent="0.2">
      <c r="E2469" s="116">
        <f t="shared" si="382"/>
        <v>2465</v>
      </c>
      <c r="F2469" s="116">
        <f t="shared" si="386"/>
        <v>28</v>
      </c>
      <c r="G2469" s="118">
        <f t="shared" si="387"/>
        <v>5</v>
      </c>
      <c r="H2469" s="118">
        <f t="shared" si="383"/>
        <v>2030</v>
      </c>
      <c r="I2469" s="125">
        <f t="shared" si="388"/>
        <v>47631</v>
      </c>
      <c r="J2469" s="118">
        <f t="shared" si="384"/>
        <v>3</v>
      </c>
      <c r="K2469" s="118" t="str">
        <f t="shared" si="381"/>
        <v>3ª-feira</v>
      </c>
      <c r="L2469" s="124">
        <f t="shared" si="385"/>
        <v>0</v>
      </c>
    </row>
    <row r="2470" spans="5:12" x14ac:dyDescent="0.2">
      <c r="E2470" s="116">
        <f t="shared" si="382"/>
        <v>2466</v>
      </c>
      <c r="F2470" s="116">
        <f t="shared" si="386"/>
        <v>29</v>
      </c>
      <c r="G2470" s="118">
        <f t="shared" si="387"/>
        <v>5</v>
      </c>
      <c r="H2470" s="118">
        <f t="shared" si="383"/>
        <v>2030</v>
      </c>
      <c r="I2470" s="125">
        <f t="shared" si="388"/>
        <v>47632</v>
      </c>
      <c r="J2470" s="118">
        <f t="shared" si="384"/>
        <v>4</v>
      </c>
      <c r="K2470" s="118" t="str">
        <f t="shared" si="381"/>
        <v>4ª-feira</v>
      </c>
      <c r="L2470" s="124">
        <f t="shared" si="385"/>
        <v>0</v>
      </c>
    </row>
    <row r="2471" spans="5:12" x14ac:dyDescent="0.2">
      <c r="E2471" s="116">
        <f t="shared" si="382"/>
        <v>2467</v>
      </c>
      <c r="F2471" s="116">
        <f t="shared" si="386"/>
        <v>30</v>
      </c>
      <c r="G2471" s="118">
        <f t="shared" si="387"/>
        <v>5</v>
      </c>
      <c r="H2471" s="118">
        <f t="shared" si="383"/>
        <v>2030</v>
      </c>
      <c r="I2471" s="125">
        <f t="shared" si="388"/>
        <v>47633</v>
      </c>
      <c r="J2471" s="118">
        <f t="shared" si="384"/>
        <v>5</v>
      </c>
      <c r="K2471" s="118" t="str">
        <f t="shared" si="381"/>
        <v>5ª-feira</v>
      </c>
      <c r="L2471" s="124">
        <f t="shared" si="385"/>
        <v>0</v>
      </c>
    </row>
    <row r="2472" spans="5:12" x14ac:dyDescent="0.2">
      <c r="E2472" s="116">
        <f t="shared" si="382"/>
        <v>2468</v>
      </c>
      <c r="F2472" s="116">
        <f t="shared" si="386"/>
        <v>31</v>
      </c>
      <c r="G2472" s="118">
        <f t="shared" si="387"/>
        <v>5</v>
      </c>
      <c r="H2472" s="118">
        <f t="shared" si="383"/>
        <v>2030</v>
      </c>
      <c r="I2472" s="125">
        <f t="shared" si="388"/>
        <v>47634</v>
      </c>
      <c r="J2472" s="118">
        <f t="shared" si="384"/>
        <v>6</v>
      </c>
      <c r="K2472" s="118" t="str">
        <f t="shared" si="381"/>
        <v>6ª-feira</v>
      </c>
      <c r="L2472" s="124">
        <f t="shared" si="385"/>
        <v>2</v>
      </c>
    </row>
    <row r="2473" spans="5:12" x14ac:dyDescent="0.2">
      <c r="E2473" s="116">
        <f t="shared" si="382"/>
        <v>2469</v>
      </c>
      <c r="F2473" s="116">
        <f t="shared" si="386"/>
        <v>1</v>
      </c>
      <c r="G2473" s="118">
        <f t="shared" si="387"/>
        <v>6</v>
      </c>
      <c r="H2473" s="118">
        <f t="shared" si="383"/>
        <v>2030</v>
      </c>
      <c r="I2473" s="125">
        <f t="shared" si="388"/>
        <v>47635</v>
      </c>
      <c r="J2473" s="118">
        <f t="shared" si="384"/>
        <v>7</v>
      </c>
      <c r="K2473" s="118" t="str">
        <f t="shared" si="381"/>
        <v>SÁBADO</v>
      </c>
      <c r="L2473" s="124">
        <f t="shared" si="385"/>
        <v>1</v>
      </c>
    </row>
    <row r="2474" spans="5:12" x14ac:dyDescent="0.2">
      <c r="E2474" s="116">
        <f t="shared" si="382"/>
        <v>2470</v>
      </c>
      <c r="F2474" s="116">
        <f t="shared" si="386"/>
        <v>2</v>
      </c>
      <c r="G2474" s="118">
        <f t="shared" si="387"/>
        <v>6</v>
      </c>
      <c r="H2474" s="118">
        <f t="shared" si="383"/>
        <v>2030</v>
      </c>
      <c r="I2474" s="125">
        <f t="shared" si="388"/>
        <v>47636</v>
      </c>
      <c r="J2474" s="118">
        <f t="shared" si="384"/>
        <v>1</v>
      </c>
      <c r="K2474" s="118" t="str">
        <f t="shared" si="381"/>
        <v>DOMINGO</v>
      </c>
      <c r="L2474" s="124">
        <f t="shared" si="385"/>
        <v>0</v>
      </c>
    </row>
    <row r="2475" spans="5:12" x14ac:dyDescent="0.2">
      <c r="E2475" s="116">
        <f t="shared" si="382"/>
        <v>2471</v>
      </c>
      <c r="F2475" s="116">
        <f t="shared" si="386"/>
        <v>3</v>
      </c>
      <c r="G2475" s="118">
        <f t="shared" si="387"/>
        <v>6</v>
      </c>
      <c r="H2475" s="118">
        <f t="shared" si="383"/>
        <v>2030</v>
      </c>
      <c r="I2475" s="125">
        <f t="shared" si="388"/>
        <v>47637</v>
      </c>
      <c r="J2475" s="118">
        <f t="shared" si="384"/>
        <v>2</v>
      </c>
      <c r="K2475" s="118" t="str">
        <f t="shared" si="381"/>
        <v>2ª-feira</v>
      </c>
      <c r="L2475" s="124">
        <f t="shared" si="385"/>
        <v>0</v>
      </c>
    </row>
    <row r="2476" spans="5:12" x14ac:dyDescent="0.2">
      <c r="E2476" s="116">
        <f t="shared" si="382"/>
        <v>2472</v>
      </c>
      <c r="F2476" s="116">
        <f t="shared" si="386"/>
        <v>4</v>
      </c>
      <c r="G2476" s="118">
        <f t="shared" si="387"/>
        <v>6</v>
      </c>
      <c r="H2476" s="118">
        <f t="shared" si="383"/>
        <v>2030</v>
      </c>
      <c r="I2476" s="125">
        <f t="shared" si="388"/>
        <v>47638</v>
      </c>
      <c r="J2476" s="118">
        <f t="shared" si="384"/>
        <v>3</v>
      </c>
      <c r="K2476" s="118" t="str">
        <f t="shared" si="381"/>
        <v>3ª-feira</v>
      </c>
      <c r="L2476" s="124">
        <f t="shared" si="385"/>
        <v>0</v>
      </c>
    </row>
    <row r="2477" spans="5:12" x14ac:dyDescent="0.2">
      <c r="E2477" s="116">
        <f t="shared" si="382"/>
        <v>2473</v>
      </c>
      <c r="F2477" s="116">
        <f t="shared" si="386"/>
        <v>5</v>
      </c>
      <c r="G2477" s="118">
        <f t="shared" si="387"/>
        <v>6</v>
      </c>
      <c r="H2477" s="118">
        <f t="shared" si="383"/>
        <v>2030</v>
      </c>
      <c r="I2477" s="125">
        <f t="shared" si="388"/>
        <v>47639</v>
      </c>
      <c r="J2477" s="118">
        <f t="shared" si="384"/>
        <v>4</v>
      </c>
      <c r="K2477" s="118" t="str">
        <f t="shared" si="381"/>
        <v>4ª-feira</v>
      </c>
      <c r="L2477" s="124">
        <f t="shared" si="385"/>
        <v>0</v>
      </c>
    </row>
    <row r="2478" spans="5:12" x14ac:dyDescent="0.2">
      <c r="E2478" s="116">
        <f t="shared" si="382"/>
        <v>2474</v>
      </c>
      <c r="F2478" s="116">
        <f t="shared" si="386"/>
        <v>6</v>
      </c>
      <c r="G2478" s="118">
        <f t="shared" si="387"/>
        <v>6</v>
      </c>
      <c r="H2478" s="118">
        <f t="shared" si="383"/>
        <v>2030</v>
      </c>
      <c r="I2478" s="125">
        <f t="shared" si="388"/>
        <v>47640</v>
      </c>
      <c r="J2478" s="118">
        <f t="shared" si="384"/>
        <v>5</v>
      </c>
      <c r="K2478" s="118" t="str">
        <f t="shared" si="381"/>
        <v>5ª-feira</v>
      </c>
      <c r="L2478" s="124">
        <f t="shared" si="385"/>
        <v>0</v>
      </c>
    </row>
    <row r="2479" spans="5:12" x14ac:dyDescent="0.2">
      <c r="E2479" s="116">
        <f t="shared" si="382"/>
        <v>2475</v>
      </c>
      <c r="F2479" s="116">
        <f t="shared" si="386"/>
        <v>7</v>
      </c>
      <c r="G2479" s="118">
        <f t="shared" si="387"/>
        <v>6</v>
      </c>
      <c r="H2479" s="118">
        <f t="shared" si="383"/>
        <v>2030</v>
      </c>
      <c r="I2479" s="125">
        <f t="shared" si="388"/>
        <v>47641</v>
      </c>
      <c r="J2479" s="118">
        <f t="shared" si="384"/>
        <v>6</v>
      </c>
      <c r="K2479" s="118" t="str">
        <f t="shared" si="381"/>
        <v>6ª-feira</v>
      </c>
      <c r="L2479" s="124">
        <f t="shared" si="385"/>
        <v>2</v>
      </c>
    </row>
    <row r="2480" spans="5:12" x14ac:dyDescent="0.2">
      <c r="E2480" s="116">
        <f t="shared" si="382"/>
        <v>2476</v>
      </c>
      <c r="F2480" s="116">
        <f t="shared" si="386"/>
        <v>8</v>
      </c>
      <c r="G2480" s="118">
        <f t="shared" si="387"/>
        <v>6</v>
      </c>
      <c r="H2480" s="118">
        <f t="shared" si="383"/>
        <v>2030</v>
      </c>
      <c r="I2480" s="125">
        <f t="shared" si="388"/>
        <v>47642</v>
      </c>
      <c r="J2480" s="118">
        <f t="shared" si="384"/>
        <v>7</v>
      </c>
      <c r="K2480" s="118" t="str">
        <f t="shared" si="381"/>
        <v>SÁBADO</v>
      </c>
      <c r="L2480" s="124">
        <f t="shared" si="385"/>
        <v>1</v>
      </c>
    </row>
    <row r="2481" spans="5:12" x14ac:dyDescent="0.2">
      <c r="E2481" s="116">
        <f t="shared" si="382"/>
        <v>2477</v>
      </c>
      <c r="F2481" s="116">
        <f t="shared" si="386"/>
        <v>9</v>
      </c>
      <c r="G2481" s="118">
        <f t="shared" si="387"/>
        <v>6</v>
      </c>
      <c r="H2481" s="118">
        <f t="shared" si="383"/>
        <v>2030</v>
      </c>
      <c r="I2481" s="125">
        <f t="shared" si="388"/>
        <v>47643</v>
      </c>
      <c r="J2481" s="118">
        <f t="shared" si="384"/>
        <v>1</v>
      </c>
      <c r="K2481" s="118" t="str">
        <f t="shared" si="381"/>
        <v>DOMINGO</v>
      </c>
      <c r="L2481" s="124">
        <f t="shared" si="385"/>
        <v>0</v>
      </c>
    </row>
    <row r="2482" spans="5:12" x14ac:dyDescent="0.2">
      <c r="E2482" s="116">
        <f t="shared" si="382"/>
        <v>2478</v>
      </c>
      <c r="F2482" s="116">
        <f t="shared" si="386"/>
        <v>10</v>
      </c>
      <c r="G2482" s="118">
        <f t="shared" si="387"/>
        <v>6</v>
      </c>
      <c r="H2482" s="118">
        <f t="shared" si="383"/>
        <v>2030</v>
      </c>
      <c r="I2482" s="125">
        <f t="shared" si="388"/>
        <v>47644</v>
      </c>
      <c r="J2482" s="118">
        <f t="shared" si="384"/>
        <v>2</v>
      </c>
      <c r="K2482" s="118" t="str">
        <f t="shared" si="381"/>
        <v>2ª-feira</v>
      </c>
      <c r="L2482" s="124">
        <f t="shared" si="385"/>
        <v>0</v>
      </c>
    </row>
    <row r="2483" spans="5:12" x14ac:dyDescent="0.2">
      <c r="E2483" s="116">
        <f t="shared" si="382"/>
        <v>2479</v>
      </c>
      <c r="F2483" s="116">
        <f t="shared" si="386"/>
        <v>11</v>
      </c>
      <c r="G2483" s="118">
        <f t="shared" si="387"/>
        <v>6</v>
      </c>
      <c r="H2483" s="118">
        <f t="shared" si="383"/>
        <v>2030</v>
      </c>
      <c r="I2483" s="125">
        <f t="shared" si="388"/>
        <v>47645</v>
      </c>
      <c r="J2483" s="118">
        <f t="shared" si="384"/>
        <v>3</v>
      </c>
      <c r="K2483" s="118" t="str">
        <f t="shared" si="381"/>
        <v>3ª-feira</v>
      </c>
      <c r="L2483" s="124">
        <f t="shared" si="385"/>
        <v>0</v>
      </c>
    </row>
    <row r="2484" spans="5:12" x14ac:dyDescent="0.2">
      <c r="E2484" s="116">
        <f t="shared" si="382"/>
        <v>2480</v>
      </c>
      <c r="F2484" s="116">
        <f t="shared" si="386"/>
        <v>12</v>
      </c>
      <c r="G2484" s="118">
        <f t="shared" si="387"/>
        <v>6</v>
      </c>
      <c r="H2484" s="118">
        <f t="shared" si="383"/>
        <v>2030</v>
      </c>
      <c r="I2484" s="125">
        <f t="shared" si="388"/>
        <v>47646</v>
      </c>
      <c r="J2484" s="118">
        <f t="shared" si="384"/>
        <v>4</v>
      </c>
      <c r="K2484" s="118" t="str">
        <f t="shared" si="381"/>
        <v>4ª-feira</v>
      </c>
      <c r="L2484" s="124">
        <f t="shared" si="385"/>
        <v>0</v>
      </c>
    </row>
    <row r="2485" spans="5:12" x14ac:dyDescent="0.2">
      <c r="E2485" s="116">
        <f t="shared" si="382"/>
        <v>2481</v>
      </c>
      <c r="F2485" s="116">
        <f t="shared" si="386"/>
        <v>13</v>
      </c>
      <c r="G2485" s="118">
        <f t="shared" si="387"/>
        <v>6</v>
      </c>
      <c r="H2485" s="118">
        <f t="shared" si="383"/>
        <v>2030</v>
      </c>
      <c r="I2485" s="125">
        <f t="shared" si="388"/>
        <v>47647</v>
      </c>
      <c r="J2485" s="118">
        <f t="shared" si="384"/>
        <v>5</v>
      </c>
      <c r="K2485" s="118" t="str">
        <f t="shared" si="381"/>
        <v>5ª-feira</v>
      </c>
      <c r="L2485" s="124">
        <f t="shared" si="385"/>
        <v>0</v>
      </c>
    </row>
    <row r="2486" spans="5:12" x14ac:dyDescent="0.2">
      <c r="E2486" s="116">
        <f t="shared" si="382"/>
        <v>2482</v>
      </c>
      <c r="F2486" s="116">
        <f t="shared" si="386"/>
        <v>14</v>
      </c>
      <c r="G2486" s="118">
        <f t="shared" si="387"/>
        <v>6</v>
      </c>
      <c r="H2486" s="118">
        <f t="shared" si="383"/>
        <v>2030</v>
      </c>
      <c r="I2486" s="125">
        <f t="shared" si="388"/>
        <v>47648</v>
      </c>
      <c r="J2486" s="118">
        <f t="shared" si="384"/>
        <v>6</v>
      </c>
      <c r="K2486" s="118" t="str">
        <f t="shared" si="381"/>
        <v>6ª-feira</v>
      </c>
      <c r="L2486" s="124">
        <f t="shared" si="385"/>
        <v>2</v>
      </c>
    </row>
    <row r="2487" spans="5:12" x14ac:dyDescent="0.2">
      <c r="E2487" s="116">
        <f t="shared" si="382"/>
        <v>2483</v>
      </c>
      <c r="F2487" s="116">
        <f t="shared" si="386"/>
        <v>15</v>
      </c>
      <c r="G2487" s="118">
        <f t="shared" si="387"/>
        <v>6</v>
      </c>
      <c r="H2487" s="118">
        <f t="shared" si="383"/>
        <v>2030</v>
      </c>
      <c r="I2487" s="125">
        <f t="shared" si="388"/>
        <v>47649</v>
      </c>
      <c r="J2487" s="118">
        <f t="shared" si="384"/>
        <v>7</v>
      </c>
      <c r="K2487" s="118" t="str">
        <f t="shared" si="381"/>
        <v>SÁBADO</v>
      </c>
      <c r="L2487" s="124">
        <f t="shared" si="385"/>
        <v>1</v>
      </c>
    </row>
    <row r="2488" spans="5:12" x14ac:dyDescent="0.2">
      <c r="E2488" s="116">
        <f t="shared" si="382"/>
        <v>2484</v>
      </c>
      <c r="F2488" s="116">
        <f t="shared" si="386"/>
        <v>16</v>
      </c>
      <c r="G2488" s="118">
        <f t="shared" si="387"/>
        <v>6</v>
      </c>
      <c r="H2488" s="118">
        <f t="shared" si="383"/>
        <v>2030</v>
      </c>
      <c r="I2488" s="125">
        <f t="shared" si="388"/>
        <v>47650</v>
      </c>
      <c r="J2488" s="118">
        <f t="shared" si="384"/>
        <v>1</v>
      </c>
      <c r="K2488" s="118" t="str">
        <f t="shared" si="381"/>
        <v>DOMINGO</v>
      </c>
      <c r="L2488" s="124">
        <f t="shared" si="385"/>
        <v>0</v>
      </c>
    </row>
    <row r="2489" spans="5:12" x14ac:dyDescent="0.2">
      <c r="E2489" s="116">
        <f t="shared" si="382"/>
        <v>2485</v>
      </c>
      <c r="F2489" s="116">
        <f t="shared" si="386"/>
        <v>17</v>
      </c>
      <c r="G2489" s="118">
        <f t="shared" si="387"/>
        <v>6</v>
      </c>
      <c r="H2489" s="118">
        <f t="shared" si="383"/>
        <v>2030</v>
      </c>
      <c r="I2489" s="125">
        <f t="shared" si="388"/>
        <v>47651</v>
      </c>
      <c r="J2489" s="118">
        <f t="shared" si="384"/>
        <v>2</v>
      </c>
      <c r="K2489" s="118" t="str">
        <f t="shared" si="381"/>
        <v>2ª-feira</v>
      </c>
      <c r="L2489" s="124">
        <f t="shared" si="385"/>
        <v>0</v>
      </c>
    </row>
    <row r="2490" spans="5:12" x14ac:dyDescent="0.2">
      <c r="E2490" s="116">
        <f t="shared" si="382"/>
        <v>2486</v>
      </c>
      <c r="F2490" s="116">
        <f t="shared" si="386"/>
        <v>18</v>
      </c>
      <c r="G2490" s="118">
        <f t="shared" si="387"/>
        <v>6</v>
      </c>
      <c r="H2490" s="118">
        <f t="shared" si="383"/>
        <v>2030</v>
      </c>
      <c r="I2490" s="125">
        <f t="shared" si="388"/>
        <v>47652</v>
      </c>
      <c r="J2490" s="118">
        <f t="shared" si="384"/>
        <v>3</v>
      </c>
      <c r="K2490" s="118" t="str">
        <f t="shared" si="381"/>
        <v>3ª-feira</v>
      </c>
      <c r="L2490" s="124">
        <f t="shared" si="385"/>
        <v>0</v>
      </c>
    </row>
    <row r="2491" spans="5:12" x14ac:dyDescent="0.2">
      <c r="E2491" s="116">
        <f t="shared" si="382"/>
        <v>2487</v>
      </c>
      <c r="F2491" s="116">
        <f t="shared" si="386"/>
        <v>19</v>
      </c>
      <c r="G2491" s="118">
        <f t="shared" si="387"/>
        <v>6</v>
      </c>
      <c r="H2491" s="118">
        <f t="shared" si="383"/>
        <v>2030</v>
      </c>
      <c r="I2491" s="125">
        <f t="shared" si="388"/>
        <v>47653</v>
      </c>
      <c r="J2491" s="118">
        <f t="shared" si="384"/>
        <v>4</v>
      </c>
      <c r="K2491" s="118" t="str">
        <f t="shared" si="381"/>
        <v>4ª-feira</v>
      </c>
      <c r="L2491" s="124">
        <f t="shared" si="385"/>
        <v>0</v>
      </c>
    </row>
    <row r="2492" spans="5:12" x14ac:dyDescent="0.2">
      <c r="E2492" s="116">
        <f t="shared" si="382"/>
        <v>2488</v>
      </c>
      <c r="F2492" s="116">
        <f t="shared" si="386"/>
        <v>20</v>
      </c>
      <c r="G2492" s="118">
        <f t="shared" si="387"/>
        <v>6</v>
      </c>
      <c r="H2492" s="118">
        <f t="shared" si="383"/>
        <v>2030</v>
      </c>
      <c r="I2492" s="125">
        <f t="shared" si="388"/>
        <v>47654</v>
      </c>
      <c r="J2492" s="118">
        <f t="shared" si="384"/>
        <v>5</v>
      </c>
      <c r="K2492" s="118" t="str">
        <f t="shared" si="381"/>
        <v>5ª-feira</v>
      </c>
      <c r="L2492" s="124">
        <f t="shared" si="385"/>
        <v>0</v>
      </c>
    </row>
    <row r="2493" spans="5:12" x14ac:dyDescent="0.2">
      <c r="E2493" s="116">
        <f t="shared" si="382"/>
        <v>2489</v>
      </c>
      <c r="F2493" s="116">
        <f t="shared" si="386"/>
        <v>21</v>
      </c>
      <c r="G2493" s="118">
        <f t="shared" si="387"/>
        <v>6</v>
      </c>
      <c r="H2493" s="118">
        <f t="shared" si="383"/>
        <v>2030</v>
      </c>
      <c r="I2493" s="125">
        <f t="shared" si="388"/>
        <v>47655</v>
      </c>
      <c r="J2493" s="118">
        <f t="shared" si="384"/>
        <v>6</v>
      </c>
      <c r="K2493" s="118" t="str">
        <f t="shared" si="381"/>
        <v>6ª-feira</v>
      </c>
      <c r="L2493" s="124">
        <f t="shared" si="385"/>
        <v>2</v>
      </c>
    </row>
    <row r="2494" spans="5:12" x14ac:dyDescent="0.2">
      <c r="E2494" s="116">
        <f t="shared" si="382"/>
        <v>2490</v>
      </c>
      <c r="F2494" s="116">
        <f t="shared" si="386"/>
        <v>22</v>
      </c>
      <c r="G2494" s="118">
        <f t="shared" si="387"/>
        <v>6</v>
      </c>
      <c r="H2494" s="118">
        <f t="shared" si="383"/>
        <v>2030</v>
      </c>
      <c r="I2494" s="125">
        <f t="shared" si="388"/>
        <v>47656</v>
      </c>
      <c r="J2494" s="118">
        <f t="shared" si="384"/>
        <v>7</v>
      </c>
      <c r="K2494" s="118" t="str">
        <f t="shared" si="381"/>
        <v>SÁBADO</v>
      </c>
      <c r="L2494" s="124">
        <f t="shared" si="385"/>
        <v>1</v>
      </c>
    </row>
    <row r="2495" spans="5:12" x14ac:dyDescent="0.2">
      <c r="E2495" s="116">
        <f t="shared" si="382"/>
        <v>2491</v>
      </c>
      <c r="F2495" s="116">
        <f t="shared" si="386"/>
        <v>23</v>
      </c>
      <c r="G2495" s="118">
        <f t="shared" si="387"/>
        <v>6</v>
      </c>
      <c r="H2495" s="118">
        <f t="shared" si="383"/>
        <v>2030</v>
      </c>
      <c r="I2495" s="125">
        <f t="shared" si="388"/>
        <v>47657</v>
      </c>
      <c r="J2495" s="118">
        <f t="shared" si="384"/>
        <v>1</v>
      </c>
      <c r="K2495" s="118" t="str">
        <f t="shared" si="381"/>
        <v>DOMINGO</v>
      </c>
      <c r="L2495" s="124">
        <f t="shared" si="385"/>
        <v>0</v>
      </c>
    </row>
    <row r="2496" spans="5:12" x14ac:dyDescent="0.2">
      <c r="E2496" s="116">
        <f t="shared" si="382"/>
        <v>2492</v>
      </c>
      <c r="F2496" s="116">
        <f t="shared" si="386"/>
        <v>24</v>
      </c>
      <c r="G2496" s="118">
        <f t="shared" si="387"/>
        <v>6</v>
      </c>
      <c r="H2496" s="118">
        <f t="shared" si="383"/>
        <v>2030</v>
      </c>
      <c r="I2496" s="125">
        <f t="shared" si="388"/>
        <v>47658</v>
      </c>
      <c r="J2496" s="118">
        <f t="shared" si="384"/>
        <v>2</v>
      </c>
      <c r="K2496" s="118" t="str">
        <f t="shared" si="381"/>
        <v>2ª-feira</v>
      </c>
      <c r="L2496" s="124">
        <f t="shared" si="385"/>
        <v>0</v>
      </c>
    </row>
    <row r="2497" spans="5:12" x14ac:dyDescent="0.2">
      <c r="E2497" s="116">
        <f t="shared" si="382"/>
        <v>2493</v>
      </c>
      <c r="F2497" s="116">
        <f t="shared" si="386"/>
        <v>25</v>
      </c>
      <c r="G2497" s="118">
        <f t="shared" si="387"/>
        <v>6</v>
      </c>
      <c r="H2497" s="118">
        <f t="shared" si="383"/>
        <v>2030</v>
      </c>
      <c r="I2497" s="125">
        <f t="shared" si="388"/>
        <v>47659</v>
      </c>
      <c r="J2497" s="118">
        <f t="shared" si="384"/>
        <v>3</v>
      </c>
      <c r="K2497" s="118" t="str">
        <f t="shared" si="381"/>
        <v>3ª-feira</v>
      </c>
      <c r="L2497" s="124">
        <f t="shared" si="385"/>
        <v>0</v>
      </c>
    </row>
    <row r="2498" spans="5:12" x14ac:dyDescent="0.2">
      <c r="E2498" s="116">
        <f t="shared" si="382"/>
        <v>2494</v>
      </c>
      <c r="F2498" s="116">
        <f t="shared" si="386"/>
        <v>26</v>
      </c>
      <c r="G2498" s="118">
        <f t="shared" si="387"/>
        <v>6</v>
      </c>
      <c r="H2498" s="118">
        <f t="shared" si="383"/>
        <v>2030</v>
      </c>
      <c r="I2498" s="125">
        <f t="shared" si="388"/>
        <v>47660</v>
      </c>
      <c r="J2498" s="118">
        <f t="shared" si="384"/>
        <v>4</v>
      </c>
      <c r="K2498" s="118" t="str">
        <f t="shared" si="381"/>
        <v>4ª-feira</v>
      </c>
      <c r="L2498" s="124">
        <f t="shared" si="385"/>
        <v>0</v>
      </c>
    </row>
    <row r="2499" spans="5:12" x14ac:dyDescent="0.2">
      <c r="E2499" s="116">
        <f t="shared" si="382"/>
        <v>2495</v>
      </c>
      <c r="F2499" s="116">
        <f t="shared" si="386"/>
        <v>27</v>
      </c>
      <c r="G2499" s="118">
        <f t="shared" si="387"/>
        <v>6</v>
      </c>
      <c r="H2499" s="118">
        <f t="shared" si="383"/>
        <v>2030</v>
      </c>
      <c r="I2499" s="125">
        <f t="shared" si="388"/>
        <v>47661</v>
      </c>
      <c r="J2499" s="118">
        <f t="shared" si="384"/>
        <v>5</v>
      </c>
      <c r="K2499" s="118" t="str">
        <f t="shared" si="381"/>
        <v>5ª-feira</v>
      </c>
      <c r="L2499" s="124">
        <f t="shared" si="385"/>
        <v>0</v>
      </c>
    </row>
    <row r="2500" spans="5:12" x14ac:dyDescent="0.2">
      <c r="E2500" s="116">
        <f t="shared" si="382"/>
        <v>2496</v>
      </c>
      <c r="F2500" s="116">
        <f t="shared" si="386"/>
        <v>28</v>
      </c>
      <c r="G2500" s="118">
        <f t="shared" si="387"/>
        <v>6</v>
      </c>
      <c r="H2500" s="118">
        <f t="shared" si="383"/>
        <v>2030</v>
      </c>
      <c r="I2500" s="125">
        <f t="shared" si="388"/>
        <v>47662</v>
      </c>
      <c r="J2500" s="118">
        <f t="shared" si="384"/>
        <v>6</v>
      </c>
      <c r="K2500" s="118" t="str">
        <f t="shared" ref="K2500:K2563" si="389">VLOOKUP(J2500,$B$4:$C$10,2,FALSE)</f>
        <v>6ª-feira</v>
      </c>
      <c r="L2500" s="124">
        <f t="shared" si="385"/>
        <v>2</v>
      </c>
    </row>
    <row r="2501" spans="5:12" x14ac:dyDescent="0.2">
      <c r="E2501" s="116">
        <f t="shared" si="382"/>
        <v>2497</v>
      </c>
      <c r="F2501" s="116">
        <f t="shared" si="386"/>
        <v>29</v>
      </c>
      <c r="G2501" s="118">
        <f t="shared" si="387"/>
        <v>6</v>
      </c>
      <c r="H2501" s="118">
        <f t="shared" si="383"/>
        <v>2030</v>
      </c>
      <c r="I2501" s="125">
        <f t="shared" si="388"/>
        <v>47663</v>
      </c>
      <c r="J2501" s="118">
        <f t="shared" si="384"/>
        <v>7</v>
      </c>
      <c r="K2501" s="118" t="str">
        <f t="shared" si="389"/>
        <v>SÁBADO</v>
      </c>
      <c r="L2501" s="124">
        <f t="shared" si="385"/>
        <v>1</v>
      </c>
    </row>
    <row r="2502" spans="5:12" x14ac:dyDescent="0.2">
      <c r="E2502" s="116">
        <f t="shared" ref="E2502:E2565" si="390">E2501+1</f>
        <v>2498</v>
      </c>
      <c r="F2502" s="116">
        <f t="shared" si="386"/>
        <v>30</v>
      </c>
      <c r="G2502" s="118">
        <f t="shared" si="387"/>
        <v>6</v>
      </c>
      <c r="H2502" s="118">
        <f t="shared" ref="H2502:H2565" si="391">YEAR(I2502)</f>
        <v>2030</v>
      </c>
      <c r="I2502" s="125">
        <f t="shared" si="388"/>
        <v>47664</v>
      </c>
      <c r="J2502" s="118">
        <f t="shared" ref="J2502:J2565" si="392">WEEKDAY(I2502)</f>
        <v>1</v>
      </c>
      <c r="K2502" s="118" t="str">
        <f t="shared" si="389"/>
        <v>DOMINGO</v>
      </c>
      <c r="L2502" s="124">
        <f t="shared" si="385"/>
        <v>0</v>
      </c>
    </row>
    <row r="2503" spans="5:12" x14ac:dyDescent="0.2">
      <c r="E2503" s="116">
        <f t="shared" si="390"/>
        <v>2499</v>
      </c>
      <c r="F2503" s="116">
        <f t="shared" si="386"/>
        <v>1</v>
      </c>
      <c r="G2503" s="118">
        <f t="shared" si="387"/>
        <v>7</v>
      </c>
      <c r="H2503" s="118">
        <f t="shared" si="391"/>
        <v>2030</v>
      </c>
      <c r="I2503" s="125">
        <f t="shared" si="388"/>
        <v>47665</v>
      </c>
      <c r="J2503" s="118">
        <f t="shared" si="392"/>
        <v>2</v>
      </c>
      <c r="K2503" s="118" t="str">
        <f t="shared" si="389"/>
        <v>2ª-feira</v>
      </c>
      <c r="L2503" s="124">
        <f t="shared" si="385"/>
        <v>0</v>
      </c>
    </row>
    <row r="2504" spans="5:12" x14ac:dyDescent="0.2">
      <c r="E2504" s="116">
        <f t="shared" si="390"/>
        <v>2500</v>
      </c>
      <c r="F2504" s="116">
        <f t="shared" si="386"/>
        <v>2</v>
      </c>
      <c r="G2504" s="118">
        <f t="shared" si="387"/>
        <v>7</v>
      </c>
      <c r="H2504" s="118">
        <f t="shared" si="391"/>
        <v>2030</v>
      </c>
      <c r="I2504" s="125">
        <f t="shared" si="388"/>
        <v>47666</v>
      </c>
      <c r="J2504" s="118">
        <f t="shared" si="392"/>
        <v>3</v>
      </c>
      <c r="K2504" s="118" t="str">
        <f t="shared" si="389"/>
        <v>3ª-feira</v>
      </c>
      <c r="L2504" s="124">
        <f t="shared" si="385"/>
        <v>0</v>
      </c>
    </row>
    <row r="2505" spans="5:12" x14ac:dyDescent="0.2">
      <c r="E2505" s="116">
        <f t="shared" si="390"/>
        <v>2501</v>
      </c>
      <c r="F2505" s="116">
        <f t="shared" si="386"/>
        <v>3</v>
      </c>
      <c r="G2505" s="118">
        <f t="shared" si="387"/>
        <v>7</v>
      </c>
      <c r="H2505" s="118">
        <f t="shared" si="391"/>
        <v>2030</v>
      </c>
      <c r="I2505" s="125">
        <f t="shared" si="388"/>
        <v>47667</v>
      </c>
      <c r="J2505" s="118">
        <f t="shared" si="392"/>
        <v>4</v>
      </c>
      <c r="K2505" s="118" t="str">
        <f t="shared" si="389"/>
        <v>4ª-feira</v>
      </c>
      <c r="L2505" s="124">
        <f t="shared" ref="L2505:L2568" si="393">IF(J2505=6,2,IF(J2505=7,1,0))</f>
        <v>0</v>
      </c>
    </row>
    <row r="2506" spans="5:12" x14ac:dyDescent="0.2">
      <c r="E2506" s="116">
        <f t="shared" si="390"/>
        <v>2502</v>
      </c>
      <c r="F2506" s="116">
        <f t="shared" si="386"/>
        <v>4</v>
      </c>
      <c r="G2506" s="118">
        <f t="shared" si="387"/>
        <v>7</v>
      </c>
      <c r="H2506" s="118">
        <f t="shared" si="391"/>
        <v>2030</v>
      </c>
      <c r="I2506" s="125">
        <f t="shared" si="388"/>
        <v>47668</v>
      </c>
      <c r="J2506" s="118">
        <f t="shared" si="392"/>
        <v>5</v>
      </c>
      <c r="K2506" s="118" t="str">
        <f t="shared" si="389"/>
        <v>5ª-feira</v>
      </c>
      <c r="L2506" s="124">
        <f t="shared" si="393"/>
        <v>0</v>
      </c>
    </row>
    <row r="2507" spans="5:12" x14ac:dyDescent="0.2">
      <c r="E2507" s="116">
        <f t="shared" si="390"/>
        <v>2503</v>
      </c>
      <c r="F2507" s="116">
        <f t="shared" si="386"/>
        <v>5</v>
      </c>
      <c r="G2507" s="118">
        <f t="shared" si="387"/>
        <v>7</v>
      </c>
      <c r="H2507" s="118">
        <f t="shared" si="391"/>
        <v>2030</v>
      </c>
      <c r="I2507" s="125">
        <f t="shared" si="388"/>
        <v>47669</v>
      </c>
      <c r="J2507" s="118">
        <f t="shared" si="392"/>
        <v>6</v>
      </c>
      <c r="K2507" s="118" t="str">
        <f t="shared" si="389"/>
        <v>6ª-feira</v>
      </c>
      <c r="L2507" s="124">
        <f t="shared" si="393"/>
        <v>2</v>
      </c>
    </row>
    <row r="2508" spans="5:12" x14ac:dyDescent="0.2">
      <c r="E2508" s="116">
        <f t="shared" si="390"/>
        <v>2504</v>
      </c>
      <c r="F2508" s="116">
        <f t="shared" si="386"/>
        <v>6</v>
      </c>
      <c r="G2508" s="118">
        <f t="shared" si="387"/>
        <v>7</v>
      </c>
      <c r="H2508" s="118">
        <f t="shared" si="391"/>
        <v>2030</v>
      </c>
      <c r="I2508" s="125">
        <f t="shared" si="388"/>
        <v>47670</v>
      </c>
      <c r="J2508" s="118">
        <f t="shared" si="392"/>
        <v>7</v>
      </c>
      <c r="K2508" s="118" t="str">
        <f t="shared" si="389"/>
        <v>SÁBADO</v>
      </c>
      <c r="L2508" s="124">
        <f t="shared" si="393"/>
        <v>1</v>
      </c>
    </row>
    <row r="2509" spans="5:12" x14ac:dyDescent="0.2">
      <c r="E2509" s="116">
        <f t="shared" si="390"/>
        <v>2505</v>
      </c>
      <c r="F2509" s="116">
        <f t="shared" si="386"/>
        <v>7</v>
      </c>
      <c r="G2509" s="118">
        <f t="shared" si="387"/>
        <v>7</v>
      </c>
      <c r="H2509" s="118">
        <f t="shared" si="391"/>
        <v>2030</v>
      </c>
      <c r="I2509" s="125">
        <f t="shared" si="388"/>
        <v>47671</v>
      </c>
      <c r="J2509" s="118">
        <f t="shared" si="392"/>
        <v>1</v>
      </c>
      <c r="K2509" s="118" t="str">
        <f t="shared" si="389"/>
        <v>DOMINGO</v>
      </c>
      <c r="L2509" s="124">
        <f t="shared" si="393"/>
        <v>0</v>
      </c>
    </row>
    <row r="2510" spans="5:12" x14ac:dyDescent="0.2">
      <c r="E2510" s="116">
        <f t="shared" si="390"/>
        <v>2506</v>
      </c>
      <c r="F2510" s="116">
        <f t="shared" si="386"/>
        <v>8</v>
      </c>
      <c r="G2510" s="118">
        <f t="shared" si="387"/>
        <v>7</v>
      </c>
      <c r="H2510" s="118">
        <f t="shared" si="391"/>
        <v>2030</v>
      </c>
      <c r="I2510" s="125">
        <f t="shared" si="388"/>
        <v>47672</v>
      </c>
      <c r="J2510" s="118">
        <f t="shared" si="392"/>
        <v>2</v>
      </c>
      <c r="K2510" s="118" t="str">
        <f t="shared" si="389"/>
        <v>2ª-feira</v>
      </c>
      <c r="L2510" s="124">
        <f t="shared" si="393"/>
        <v>0</v>
      </c>
    </row>
    <row r="2511" spans="5:12" x14ac:dyDescent="0.2">
      <c r="E2511" s="116">
        <f t="shared" si="390"/>
        <v>2507</v>
      </c>
      <c r="F2511" s="116">
        <f t="shared" si="386"/>
        <v>9</v>
      </c>
      <c r="G2511" s="118">
        <f t="shared" si="387"/>
        <v>7</v>
      </c>
      <c r="H2511" s="118">
        <f t="shared" si="391"/>
        <v>2030</v>
      </c>
      <c r="I2511" s="125">
        <f t="shared" si="388"/>
        <v>47673</v>
      </c>
      <c r="J2511" s="118">
        <f t="shared" si="392"/>
        <v>3</v>
      </c>
      <c r="K2511" s="118" t="str">
        <f t="shared" si="389"/>
        <v>3ª-feira</v>
      </c>
      <c r="L2511" s="124">
        <f t="shared" si="393"/>
        <v>0</v>
      </c>
    </row>
    <row r="2512" spans="5:12" x14ac:dyDescent="0.2">
      <c r="E2512" s="116">
        <f t="shared" si="390"/>
        <v>2508</v>
      </c>
      <c r="F2512" s="116">
        <f t="shared" si="386"/>
        <v>10</v>
      </c>
      <c r="G2512" s="118">
        <f t="shared" si="387"/>
        <v>7</v>
      </c>
      <c r="H2512" s="118">
        <f t="shared" si="391"/>
        <v>2030</v>
      </c>
      <c r="I2512" s="125">
        <f t="shared" si="388"/>
        <v>47674</v>
      </c>
      <c r="J2512" s="118">
        <f t="shared" si="392"/>
        <v>4</v>
      </c>
      <c r="K2512" s="118" t="str">
        <f t="shared" si="389"/>
        <v>4ª-feira</v>
      </c>
      <c r="L2512" s="124">
        <f t="shared" si="393"/>
        <v>0</v>
      </c>
    </row>
    <row r="2513" spans="5:12" x14ac:dyDescent="0.2">
      <c r="E2513" s="116">
        <f t="shared" si="390"/>
        <v>2509</v>
      </c>
      <c r="F2513" s="116">
        <f t="shared" si="386"/>
        <v>11</v>
      </c>
      <c r="G2513" s="118">
        <f t="shared" si="387"/>
        <v>7</v>
      </c>
      <c r="H2513" s="118">
        <f t="shared" si="391"/>
        <v>2030</v>
      </c>
      <c r="I2513" s="125">
        <f t="shared" si="388"/>
        <v>47675</v>
      </c>
      <c r="J2513" s="118">
        <f t="shared" si="392"/>
        <v>5</v>
      </c>
      <c r="K2513" s="118" t="str">
        <f t="shared" si="389"/>
        <v>5ª-feira</v>
      </c>
      <c r="L2513" s="124">
        <f t="shared" si="393"/>
        <v>0</v>
      </c>
    </row>
    <row r="2514" spans="5:12" x14ac:dyDescent="0.2">
      <c r="E2514" s="116">
        <f t="shared" si="390"/>
        <v>2510</v>
      </c>
      <c r="F2514" s="116">
        <f t="shared" si="386"/>
        <v>12</v>
      </c>
      <c r="G2514" s="118">
        <f t="shared" si="387"/>
        <v>7</v>
      </c>
      <c r="H2514" s="118">
        <f t="shared" si="391"/>
        <v>2030</v>
      </c>
      <c r="I2514" s="125">
        <f t="shared" si="388"/>
        <v>47676</v>
      </c>
      <c r="J2514" s="118">
        <f t="shared" si="392"/>
        <v>6</v>
      </c>
      <c r="K2514" s="118" t="str">
        <f t="shared" si="389"/>
        <v>6ª-feira</v>
      </c>
      <c r="L2514" s="124">
        <f t="shared" si="393"/>
        <v>2</v>
      </c>
    </row>
    <row r="2515" spans="5:12" x14ac:dyDescent="0.2">
      <c r="E2515" s="116">
        <f t="shared" si="390"/>
        <v>2511</v>
      </c>
      <c r="F2515" s="116">
        <f t="shared" si="386"/>
        <v>13</v>
      </c>
      <c r="G2515" s="118">
        <f t="shared" si="387"/>
        <v>7</v>
      </c>
      <c r="H2515" s="118">
        <f t="shared" si="391"/>
        <v>2030</v>
      </c>
      <c r="I2515" s="125">
        <f t="shared" si="388"/>
        <v>47677</v>
      </c>
      <c r="J2515" s="118">
        <f t="shared" si="392"/>
        <v>7</v>
      </c>
      <c r="K2515" s="118" t="str">
        <f t="shared" si="389"/>
        <v>SÁBADO</v>
      </c>
      <c r="L2515" s="124">
        <f t="shared" si="393"/>
        <v>1</v>
      </c>
    </row>
    <row r="2516" spans="5:12" x14ac:dyDescent="0.2">
      <c r="E2516" s="116">
        <f t="shared" si="390"/>
        <v>2512</v>
      </c>
      <c r="F2516" s="116">
        <f t="shared" si="386"/>
        <v>14</v>
      </c>
      <c r="G2516" s="118">
        <f t="shared" si="387"/>
        <v>7</v>
      </c>
      <c r="H2516" s="118">
        <f t="shared" si="391"/>
        <v>2030</v>
      </c>
      <c r="I2516" s="125">
        <f t="shared" si="388"/>
        <v>47678</v>
      </c>
      <c r="J2516" s="118">
        <f t="shared" si="392"/>
        <v>1</v>
      </c>
      <c r="K2516" s="118" t="str">
        <f t="shared" si="389"/>
        <v>DOMINGO</v>
      </c>
      <c r="L2516" s="124">
        <f t="shared" si="393"/>
        <v>0</v>
      </c>
    </row>
    <row r="2517" spans="5:12" x14ac:dyDescent="0.2">
      <c r="E2517" s="116">
        <f t="shared" si="390"/>
        <v>2513</v>
      </c>
      <c r="F2517" s="116">
        <f t="shared" si="386"/>
        <v>15</v>
      </c>
      <c r="G2517" s="118">
        <f t="shared" si="387"/>
        <v>7</v>
      </c>
      <c r="H2517" s="118">
        <f t="shared" si="391"/>
        <v>2030</v>
      </c>
      <c r="I2517" s="125">
        <f t="shared" si="388"/>
        <v>47679</v>
      </c>
      <c r="J2517" s="118">
        <f t="shared" si="392"/>
        <v>2</v>
      </c>
      <c r="K2517" s="118" t="str">
        <f t="shared" si="389"/>
        <v>2ª-feira</v>
      </c>
      <c r="L2517" s="124">
        <f t="shared" si="393"/>
        <v>0</v>
      </c>
    </row>
    <row r="2518" spans="5:12" x14ac:dyDescent="0.2">
      <c r="E2518" s="116">
        <f t="shared" si="390"/>
        <v>2514</v>
      </c>
      <c r="F2518" s="116">
        <f t="shared" si="386"/>
        <v>16</v>
      </c>
      <c r="G2518" s="118">
        <f t="shared" si="387"/>
        <v>7</v>
      </c>
      <c r="H2518" s="118">
        <f t="shared" si="391"/>
        <v>2030</v>
      </c>
      <c r="I2518" s="125">
        <f t="shared" si="388"/>
        <v>47680</v>
      </c>
      <c r="J2518" s="118">
        <f t="shared" si="392"/>
        <v>3</v>
      </c>
      <c r="K2518" s="118" t="str">
        <f t="shared" si="389"/>
        <v>3ª-feira</v>
      </c>
      <c r="L2518" s="124">
        <f t="shared" si="393"/>
        <v>0</v>
      </c>
    </row>
    <row r="2519" spans="5:12" x14ac:dyDescent="0.2">
      <c r="E2519" s="116">
        <f t="shared" si="390"/>
        <v>2515</v>
      </c>
      <c r="F2519" s="116">
        <f t="shared" si="386"/>
        <v>17</v>
      </c>
      <c r="G2519" s="118">
        <f t="shared" si="387"/>
        <v>7</v>
      </c>
      <c r="H2519" s="118">
        <f t="shared" si="391"/>
        <v>2030</v>
      </c>
      <c r="I2519" s="125">
        <f t="shared" si="388"/>
        <v>47681</v>
      </c>
      <c r="J2519" s="118">
        <f t="shared" si="392"/>
        <v>4</v>
      </c>
      <c r="K2519" s="118" t="str">
        <f t="shared" si="389"/>
        <v>4ª-feira</v>
      </c>
      <c r="L2519" s="124">
        <f t="shared" si="393"/>
        <v>0</v>
      </c>
    </row>
    <row r="2520" spans="5:12" x14ac:dyDescent="0.2">
      <c r="E2520" s="116">
        <f t="shared" si="390"/>
        <v>2516</v>
      </c>
      <c r="F2520" s="116">
        <f t="shared" si="386"/>
        <v>18</v>
      </c>
      <c r="G2520" s="118">
        <f t="shared" si="387"/>
        <v>7</v>
      </c>
      <c r="H2520" s="118">
        <f t="shared" si="391"/>
        <v>2030</v>
      </c>
      <c r="I2520" s="125">
        <f t="shared" si="388"/>
        <v>47682</v>
      </c>
      <c r="J2520" s="118">
        <f t="shared" si="392"/>
        <v>5</v>
      </c>
      <c r="K2520" s="118" t="str">
        <f t="shared" si="389"/>
        <v>5ª-feira</v>
      </c>
      <c r="L2520" s="124">
        <f t="shared" si="393"/>
        <v>0</v>
      </c>
    </row>
    <row r="2521" spans="5:12" x14ac:dyDescent="0.2">
      <c r="E2521" s="116">
        <f t="shared" si="390"/>
        <v>2517</v>
      </c>
      <c r="F2521" s="116">
        <f t="shared" si="386"/>
        <v>19</v>
      </c>
      <c r="G2521" s="118">
        <f t="shared" si="387"/>
        <v>7</v>
      </c>
      <c r="H2521" s="118">
        <f t="shared" si="391"/>
        <v>2030</v>
      </c>
      <c r="I2521" s="125">
        <f t="shared" si="388"/>
        <v>47683</v>
      </c>
      <c r="J2521" s="118">
        <f t="shared" si="392"/>
        <v>6</v>
      </c>
      <c r="K2521" s="118" t="str">
        <f t="shared" si="389"/>
        <v>6ª-feira</v>
      </c>
      <c r="L2521" s="124">
        <f t="shared" si="393"/>
        <v>2</v>
      </c>
    </row>
    <row r="2522" spans="5:12" x14ac:dyDescent="0.2">
      <c r="E2522" s="116">
        <f t="shared" si="390"/>
        <v>2518</v>
      </c>
      <c r="F2522" s="116">
        <f t="shared" si="386"/>
        <v>20</v>
      </c>
      <c r="G2522" s="118">
        <f t="shared" si="387"/>
        <v>7</v>
      </c>
      <c r="H2522" s="118">
        <f t="shared" si="391"/>
        <v>2030</v>
      </c>
      <c r="I2522" s="125">
        <f t="shared" si="388"/>
        <v>47684</v>
      </c>
      <c r="J2522" s="118">
        <f t="shared" si="392"/>
        <v>7</v>
      </c>
      <c r="K2522" s="118" t="str">
        <f t="shared" si="389"/>
        <v>SÁBADO</v>
      </c>
      <c r="L2522" s="124">
        <f t="shared" si="393"/>
        <v>1</v>
      </c>
    </row>
    <row r="2523" spans="5:12" x14ac:dyDescent="0.2">
      <c r="E2523" s="116">
        <f t="shared" si="390"/>
        <v>2519</v>
      </c>
      <c r="F2523" s="116">
        <f t="shared" ref="F2523:F2586" si="394">DAY(I2523)</f>
        <v>21</v>
      </c>
      <c r="G2523" s="118">
        <f t="shared" ref="G2523:G2586" si="395">MONTH(I2523)</f>
        <v>7</v>
      </c>
      <c r="H2523" s="118">
        <f t="shared" si="391"/>
        <v>2030</v>
      </c>
      <c r="I2523" s="125">
        <f t="shared" ref="I2523:I2586" si="396">I2522+1</f>
        <v>47685</v>
      </c>
      <c r="J2523" s="118">
        <f t="shared" si="392"/>
        <v>1</v>
      </c>
      <c r="K2523" s="118" t="str">
        <f t="shared" si="389"/>
        <v>DOMINGO</v>
      </c>
      <c r="L2523" s="124">
        <f t="shared" si="393"/>
        <v>0</v>
      </c>
    </row>
    <row r="2524" spans="5:12" x14ac:dyDescent="0.2">
      <c r="E2524" s="116">
        <f t="shared" si="390"/>
        <v>2520</v>
      </c>
      <c r="F2524" s="116">
        <f t="shared" si="394"/>
        <v>22</v>
      </c>
      <c r="G2524" s="118">
        <f t="shared" si="395"/>
        <v>7</v>
      </c>
      <c r="H2524" s="118">
        <f t="shared" si="391"/>
        <v>2030</v>
      </c>
      <c r="I2524" s="125">
        <f t="shared" si="396"/>
        <v>47686</v>
      </c>
      <c r="J2524" s="118">
        <f t="shared" si="392"/>
        <v>2</v>
      </c>
      <c r="K2524" s="118" t="str">
        <f t="shared" si="389"/>
        <v>2ª-feira</v>
      </c>
      <c r="L2524" s="124">
        <f t="shared" si="393"/>
        <v>0</v>
      </c>
    </row>
    <row r="2525" spans="5:12" x14ac:dyDescent="0.2">
      <c r="E2525" s="116">
        <f t="shared" si="390"/>
        <v>2521</v>
      </c>
      <c r="F2525" s="116">
        <f t="shared" si="394"/>
        <v>23</v>
      </c>
      <c r="G2525" s="118">
        <f t="shared" si="395"/>
        <v>7</v>
      </c>
      <c r="H2525" s="118">
        <f t="shared" si="391"/>
        <v>2030</v>
      </c>
      <c r="I2525" s="125">
        <f t="shared" si="396"/>
        <v>47687</v>
      </c>
      <c r="J2525" s="118">
        <f t="shared" si="392"/>
        <v>3</v>
      </c>
      <c r="K2525" s="118" t="str">
        <f t="shared" si="389"/>
        <v>3ª-feira</v>
      </c>
      <c r="L2525" s="124">
        <f t="shared" si="393"/>
        <v>0</v>
      </c>
    </row>
    <row r="2526" spans="5:12" x14ac:dyDescent="0.2">
      <c r="E2526" s="116">
        <f t="shared" si="390"/>
        <v>2522</v>
      </c>
      <c r="F2526" s="116">
        <f t="shared" si="394"/>
        <v>24</v>
      </c>
      <c r="G2526" s="118">
        <f t="shared" si="395"/>
        <v>7</v>
      </c>
      <c r="H2526" s="118">
        <f t="shared" si="391"/>
        <v>2030</v>
      </c>
      <c r="I2526" s="125">
        <f t="shared" si="396"/>
        <v>47688</v>
      </c>
      <c r="J2526" s="118">
        <f t="shared" si="392"/>
        <v>4</v>
      </c>
      <c r="K2526" s="118" t="str">
        <f t="shared" si="389"/>
        <v>4ª-feira</v>
      </c>
      <c r="L2526" s="124">
        <f t="shared" si="393"/>
        <v>0</v>
      </c>
    </row>
    <row r="2527" spans="5:12" x14ac:dyDescent="0.2">
      <c r="E2527" s="116">
        <f t="shared" si="390"/>
        <v>2523</v>
      </c>
      <c r="F2527" s="116">
        <f t="shared" si="394"/>
        <v>25</v>
      </c>
      <c r="G2527" s="118">
        <f t="shared" si="395"/>
        <v>7</v>
      </c>
      <c r="H2527" s="118">
        <f t="shared" si="391"/>
        <v>2030</v>
      </c>
      <c r="I2527" s="125">
        <f t="shared" si="396"/>
        <v>47689</v>
      </c>
      <c r="J2527" s="118">
        <f t="shared" si="392"/>
        <v>5</v>
      </c>
      <c r="K2527" s="118" t="str">
        <f t="shared" si="389"/>
        <v>5ª-feira</v>
      </c>
      <c r="L2527" s="124">
        <f t="shared" si="393"/>
        <v>0</v>
      </c>
    </row>
    <row r="2528" spans="5:12" x14ac:dyDescent="0.2">
      <c r="E2528" s="116">
        <f t="shared" si="390"/>
        <v>2524</v>
      </c>
      <c r="F2528" s="116">
        <f t="shared" si="394"/>
        <v>26</v>
      </c>
      <c r="G2528" s="118">
        <f t="shared" si="395"/>
        <v>7</v>
      </c>
      <c r="H2528" s="118">
        <f t="shared" si="391"/>
        <v>2030</v>
      </c>
      <c r="I2528" s="125">
        <f t="shared" si="396"/>
        <v>47690</v>
      </c>
      <c r="J2528" s="118">
        <f t="shared" si="392"/>
        <v>6</v>
      </c>
      <c r="K2528" s="118" t="str">
        <f t="shared" si="389"/>
        <v>6ª-feira</v>
      </c>
      <c r="L2528" s="124">
        <f t="shared" si="393"/>
        <v>2</v>
      </c>
    </row>
    <row r="2529" spans="5:12" x14ac:dyDescent="0.2">
      <c r="E2529" s="116">
        <f t="shared" si="390"/>
        <v>2525</v>
      </c>
      <c r="F2529" s="116">
        <f t="shared" si="394"/>
        <v>27</v>
      </c>
      <c r="G2529" s="118">
        <f t="shared" si="395"/>
        <v>7</v>
      </c>
      <c r="H2529" s="118">
        <f t="shared" si="391"/>
        <v>2030</v>
      </c>
      <c r="I2529" s="125">
        <f t="shared" si="396"/>
        <v>47691</v>
      </c>
      <c r="J2529" s="118">
        <f t="shared" si="392"/>
        <v>7</v>
      </c>
      <c r="K2529" s="118" t="str">
        <f t="shared" si="389"/>
        <v>SÁBADO</v>
      </c>
      <c r="L2529" s="124">
        <f t="shared" si="393"/>
        <v>1</v>
      </c>
    </row>
    <row r="2530" spans="5:12" x14ac:dyDescent="0.2">
      <c r="E2530" s="116">
        <f t="shared" si="390"/>
        <v>2526</v>
      </c>
      <c r="F2530" s="116">
        <f t="shared" si="394"/>
        <v>28</v>
      </c>
      <c r="G2530" s="118">
        <f t="shared" si="395"/>
        <v>7</v>
      </c>
      <c r="H2530" s="118">
        <f t="shared" si="391"/>
        <v>2030</v>
      </c>
      <c r="I2530" s="125">
        <f t="shared" si="396"/>
        <v>47692</v>
      </c>
      <c r="J2530" s="118">
        <f t="shared" si="392"/>
        <v>1</v>
      </c>
      <c r="K2530" s="118" t="str">
        <f t="shared" si="389"/>
        <v>DOMINGO</v>
      </c>
      <c r="L2530" s="124">
        <f t="shared" si="393"/>
        <v>0</v>
      </c>
    </row>
    <row r="2531" spans="5:12" x14ac:dyDescent="0.2">
      <c r="E2531" s="116">
        <f t="shared" si="390"/>
        <v>2527</v>
      </c>
      <c r="F2531" s="116">
        <f t="shared" si="394"/>
        <v>29</v>
      </c>
      <c r="G2531" s="118">
        <f t="shared" si="395"/>
        <v>7</v>
      </c>
      <c r="H2531" s="118">
        <f t="shared" si="391"/>
        <v>2030</v>
      </c>
      <c r="I2531" s="125">
        <f t="shared" si="396"/>
        <v>47693</v>
      </c>
      <c r="J2531" s="118">
        <f t="shared" si="392"/>
        <v>2</v>
      </c>
      <c r="K2531" s="118" t="str">
        <f t="shared" si="389"/>
        <v>2ª-feira</v>
      </c>
      <c r="L2531" s="124">
        <f t="shared" si="393"/>
        <v>0</v>
      </c>
    </row>
    <row r="2532" spans="5:12" x14ac:dyDescent="0.2">
      <c r="E2532" s="116">
        <f t="shared" si="390"/>
        <v>2528</v>
      </c>
      <c r="F2532" s="116">
        <f t="shared" si="394"/>
        <v>30</v>
      </c>
      <c r="G2532" s="118">
        <f t="shared" si="395"/>
        <v>7</v>
      </c>
      <c r="H2532" s="118">
        <f t="shared" si="391"/>
        <v>2030</v>
      </c>
      <c r="I2532" s="125">
        <f t="shared" si="396"/>
        <v>47694</v>
      </c>
      <c r="J2532" s="118">
        <f t="shared" si="392"/>
        <v>3</v>
      </c>
      <c r="K2532" s="118" t="str">
        <f t="shared" si="389"/>
        <v>3ª-feira</v>
      </c>
      <c r="L2532" s="124">
        <f t="shared" si="393"/>
        <v>0</v>
      </c>
    </row>
    <row r="2533" spans="5:12" x14ac:dyDescent="0.2">
      <c r="E2533" s="116">
        <f t="shared" si="390"/>
        <v>2529</v>
      </c>
      <c r="F2533" s="116">
        <f t="shared" si="394"/>
        <v>31</v>
      </c>
      <c r="G2533" s="118">
        <f t="shared" si="395"/>
        <v>7</v>
      </c>
      <c r="H2533" s="118">
        <f t="shared" si="391"/>
        <v>2030</v>
      </c>
      <c r="I2533" s="125">
        <f t="shared" si="396"/>
        <v>47695</v>
      </c>
      <c r="J2533" s="118">
        <f t="shared" si="392"/>
        <v>4</v>
      </c>
      <c r="K2533" s="118" t="str">
        <f t="shared" si="389"/>
        <v>4ª-feira</v>
      </c>
      <c r="L2533" s="124">
        <f t="shared" si="393"/>
        <v>0</v>
      </c>
    </row>
    <row r="2534" spans="5:12" x14ac:dyDescent="0.2">
      <c r="E2534" s="116">
        <f t="shared" si="390"/>
        <v>2530</v>
      </c>
      <c r="F2534" s="116">
        <f t="shared" si="394"/>
        <v>1</v>
      </c>
      <c r="G2534" s="118">
        <f t="shared" si="395"/>
        <v>8</v>
      </c>
      <c r="H2534" s="118">
        <f t="shared" si="391"/>
        <v>2030</v>
      </c>
      <c r="I2534" s="125">
        <f t="shared" si="396"/>
        <v>47696</v>
      </c>
      <c r="J2534" s="118">
        <f t="shared" si="392"/>
        <v>5</v>
      </c>
      <c r="K2534" s="118" t="str">
        <f t="shared" si="389"/>
        <v>5ª-feira</v>
      </c>
      <c r="L2534" s="124">
        <f t="shared" si="393"/>
        <v>0</v>
      </c>
    </row>
    <row r="2535" spans="5:12" x14ac:dyDescent="0.2">
      <c r="E2535" s="116">
        <f t="shared" si="390"/>
        <v>2531</v>
      </c>
      <c r="F2535" s="116">
        <f t="shared" si="394"/>
        <v>2</v>
      </c>
      <c r="G2535" s="118">
        <f t="shared" si="395"/>
        <v>8</v>
      </c>
      <c r="H2535" s="118">
        <f t="shared" si="391"/>
        <v>2030</v>
      </c>
      <c r="I2535" s="125">
        <f t="shared" si="396"/>
        <v>47697</v>
      </c>
      <c r="J2535" s="118">
        <f t="shared" si="392"/>
        <v>6</v>
      </c>
      <c r="K2535" s="118" t="str">
        <f t="shared" si="389"/>
        <v>6ª-feira</v>
      </c>
      <c r="L2535" s="124">
        <f t="shared" si="393"/>
        <v>2</v>
      </c>
    </row>
    <row r="2536" spans="5:12" x14ac:dyDescent="0.2">
      <c r="E2536" s="116">
        <f t="shared" si="390"/>
        <v>2532</v>
      </c>
      <c r="F2536" s="116">
        <f t="shared" si="394"/>
        <v>3</v>
      </c>
      <c r="G2536" s="118">
        <f t="shared" si="395"/>
        <v>8</v>
      </c>
      <c r="H2536" s="118">
        <f t="shared" si="391"/>
        <v>2030</v>
      </c>
      <c r="I2536" s="125">
        <f t="shared" si="396"/>
        <v>47698</v>
      </c>
      <c r="J2536" s="118">
        <f t="shared" si="392"/>
        <v>7</v>
      </c>
      <c r="K2536" s="118" t="str">
        <f t="shared" si="389"/>
        <v>SÁBADO</v>
      </c>
      <c r="L2536" s="124">
        <f t="shared" si="393"/>
        <v>1</v>
      </c>
    </row>
    <row r="2537" spans="5:12" x14ac:dyDescent="0.2">
      <c r="E2537" s="116">
        <f t="shared" si="390"/>
        <v>2533</v>
      </c>
      <c r="F2537" s="116">
        <f t="shared" si="394"/>
        <v>4</v>
      </c>
      <c r="G2537" s="118">
        <f t="shared" si="395"/>
        <v>8</v>
      </c>
      <c r="H2537" s="118">
        <f t="shared" si="391"/>
        <v>2030</v>
      </c>
      <c r="I2537" s="125">
        <f t="shared" si="396"/>
        <v>47699</v>
      </c>
      <c r="J2537" s="118">
        <f t="shared" si="392"/>
        <v>1</v>
      </c>
      <c r="K2537" s="118" t="str">
        <f t="shared" si="389"/>
        <v>DOMINGO</v>
      </c>
      <c r="L2537" s="124">
        <f t="shared" si="393"/>
        <v>0</v>
      </c>
    </row>
    <row r="2538" spans="5:12" x14ac:dyDescent="0.2">
      <c r="E2538" s="116">
        <f t="shared" si="390"/>
        <v>2534</v>
      </c>
      <c r="F2538" s="116">
        <f t="shared" si="394"/>
        <v>5</v>
      </c>
      <c r="G2538" s="118">
        <f t="shared" si="395"/>
        <v>8</v>
      </c>
      <c r="H2538" s="118">
        <f t="shared" si="391"/>
        <v>2030</v>
      </c>
      <c r="I2538" s="125">
        <f t="shared" si="396"/>
        <v>47700</v>
      </c>
      <c r="J2538" s="118">
        <f t="shared" si="392"/>
        <v>2</v>
      </c>
      <c r="K2538" s="118" t="str">
        <f t="shared" si="389"/>
        <v>2ª-feira</v>
      </c>
      <c r="L2538" s="124">
        <f t="shared" si="393"/>
        <v>0</v>
      </c>
    </row>
    <row r="2539" spans="5:12" x14ac:dyDescent="0.2">
      <c r="E2539" s="116">
        <f t="shared" si="390"/>
        <v>2535</v>
      </c>
      <c r="F2539" s="116">
        <f t="shared" si="394"/>
        <v>6</v>
      </c>
      <c r="G2539" s="118">
        <f t="shared" si="395"/>
        <v>8</v>
      </c>
      <c r="H2539" s="118">
        <f t="shared" si="391"/>
        <v>2030</v>
      </c>
      <c r="I2539" s="125">
        <f t="shared" si="396"/>
        <v>47701</v>
      </c>
      <c r="J2539" s="118">
        <f t="shared" si="392"/>
        <v>3</v>
      </c>
      <c r="K2539" s="118" t="str">
        <f t="shared" si="389"/>
        <v>3ª-feira</v>
      </c>
      <c r="L2539" s="124">
        <f t="shared" si="393"/>
        <v>0</v>
      </c>
    </row>
    <row r="2540" spans="5:12" x14ac:dyDescent="0.2">
      <c r="E2540" s="116">
        <f t="shared" si="390"/>
        <v>2536</v>
      </c>
      <c r="F2540" s="116">
        <f t="shared" si="394"/>
        <v>7</v>
      </c>
      <c r="G2540" s="118">
        <f t="shared" si="395"/>
        <v>8</v>
      </c>
      <c r="H2540" s="118">
        <f t="shared" si="391"/>
        <v>2030</v>
      </c>
      <c r="I2540" s="125">
        <f t="shared" si="396"/>
        <v>47702</v>
      </c>
      <c r="J2540" s="118">
        <f t="shared" si="392"/>
        <v>4</v>
      </c>
      <c r="K2540" s="118" t="str">
        <f t="shared" si="389"/>
        <v>4ª-feira</v>
      </c>
      <c r="L2540" s="124">
        <f t="shared" si="393"/>
        <v>0</v>
      </c>
    </row>
    <row r="2541" spans="5:12" x14ac:dyDescent="0.2">
      <c r="E2541" s="116">
        <f t="shared" si="390"/>
        <v>2537</v>
      </c>
      <c r="F2541" s="116">
        <f t="shared" si="394"/>
        <v>8</v>
      </c>
      <c r="G2541" s="118">
        <f t="shared" si="395"/>
        <v>8</v>
      </c>
      <c r="H2541" s="118">
        <f t="shared" si="391"/>
        <v>2030</v>
      </c>
      <c r="I2541" s="125">
        <f t="shared" si="396"/>
        <v>47703</v>
      </c>
      <c r="J2541" s="118">
        <f t="shared" si="392"/>
        <v>5</v>
      </c>
      <c r="K2541" s="118" t="str">
        <f t="shared" si="389"/>
        <v>5ª-feira</v>
      </c>
      <c r="L2541" s="124">
        <f t="shared" si="393"/>
        <v>0</v>
      </c>
    </row>
    <row r="2542" spans="5:12" x14ac:dyDescent="0.2">
      <c r="E2542" s="116">
        <f t="shared" si="390"/>
        <v>2538</v>
      </c>
      <c r="F2542" s="116">
        <f t="shared" si="394"/>
        <v>9</v>
      </c>
      <c r="G2542" s="118">
        <f t="shared" si="395"/>
        <v>8</v>
      </c>
      <c r="H2542" s="118">
        <f t="shared" si="391"/>
        <v>2030</v>
      </c>
      <c r="I2542" s="125">
        <f t="shared" si="396"/>
        <v>47704</v>
      </c>
      <c r="J2542" s="118">
        <f t="shared" si="392"/>
        <v>6</v>
      </c>
      <c r="K2542" s="118" t="str">
        <f t="shared" si="389"/>
        <v>6ª-feira</v>
      </c>
      <c r="L2542" s="124">
        <f t="shared" si="393"/>
        <v>2</v>
      </c>
    </row>
    <row r="2543" spans="5:12" x14ac:dyDescent="0.2">
      <c r="E2543" s="116">
        <f t="shared" si="390"/>
        <v>2539</v>
      </c>
      <c r="F2543" s="116">
        <f t="shared" si="394"/>
        <v>10</v>
      </c>
      <c r="G2543" s="118">
        <f t="shared" si="395"/>
        <v>8</v>
      </c>
      <c r="H2543" s="118">
        <f t="shared" si="391"/>
        <v>2030</v>
      </c>
      <c r="I2543" s="125">
        <f t="shared" si="396"/>
        <v>47705</v>
      </c>
      <c r="J2543" s="118">
        <f t="shared" si="392"/>
        <v>7</v>
      </c>
      <c r="K2543" s="118" t="str">
        <f t="shared" si="389"/>
        <v>SÁBADO</v>
      </c>
      <c r="L2543" s="124">
        <f t="shared" si="393"/>
        <v>1</v>
      </c>
    </row>
    <row r="2544" spans="5:12" x14ac:dyDescent="0.2">
      <c r="E2544" s="116">
        <f t="shared" si="390"/>
        <v>2540</v>
      </c>
      <c r="F2544" s="116">
        <f t="shared" si="394"/>
        <v>11</v>
      </c>
      <c r="G2544" s="118">
        <f t="shared" si="395"/>
        <v>8</v>
      </c>
      <c r="H2544" s="118">
        <f t="shared" si="391"/>
        <v>2030</v>
      </c>
      <c r="I2544" s="125">
        <f t="shared" si="396"/>
        <v>47706</v>
      </c>
      <c r="J2544" s="118">
        <f t="shared" si="392"/>
        <v>1</v>
      </c>
      <c r="K2544" s="118" t="str">
        <f t="shared" si="389"/>
        <v>DOMINGO</v>
      </c>
      <c r="L2544" s="124">
        <f t="shared" si="393"/>
        <v>0</v>
      </c>
    </row>
    <row r="2545" spans="5:12" x14ac:dyDescent="0.2">
      <c r="E2545" s="116">
        <f t="shared" si="390"/>
        <v>2541</v>
      </c>
      <c r="F2545" s="116">
        <f t="shared" si="394"/>
        <v>12</v>
      </c>
      <c r="G2545" s="118">
        <f t="shared" si="395"/>
        <v>8</v>
      </c>
      <c r="H2545" s="118">
        <f t="shared" si="391"/>
        <v>2030</v>
      </c>
      <c r="I2545" s="125">
        <f t="shared" si="396"/>
        <v>47707</v>
      </c>
      <c r="J2545" s="118">
        <f t="shared" si="392"/>
        <v>2</v>
      </c>
      <c r="K2545" s="118" t="str">
        <f t="shared" si="389"/>
        <v>2ª-feira</v>
      </c>
      <c r="L2545" s="124">
        <f t="shared" si="393"/>
        <v>0</v>
      </c>
    </row>
    <row r="2546" spans="5:12" x14ac:dyDescent="0.2">
      <c r="E2546" s="116">
        <f t="shared" si="390"/>
        <v>2542</v>
      </c>
      <c r="F2546" s="116">
        <f t="shared" si="394"/>
        <v>13</v>
      </c>
      <c r="G2546" s="118">
        <f t="shared" si="395"/>
        <v>8</v>
      </c>
      <c r="H2546" s="118">
        <f t="shared" si="391"/>
        <v>2030</v>
      </c>
      <c r="I2546" s="125">
        <f t="shared" si="396"/>
        <v>47708</v>
      </c>
      <c r="J2546" s="118">
        <f t="shared" si="392"/>
        <v>3</v>
      </c>
      <c r="K2546" s="118" t="str">
        <f t="shared" si="389"/>
        <v>3ª-feira</v>
      </c>
      <c r="L2546" s="124">
        <f t="shared" si="393"/>
        <v>0</v>
      </c>
    </row>
    <row r="2547" spans="5:12" x14ac:dyDescent="0.2">
      <c r="E2547" s="116">
        <f t="shared" si="390"/>
        <v>2543</v>
      </c>
      <c r="F2547" s="116">
        <f t="shared" si="394"/>
        <v>14</v>
      </c>
      <c r="G2547" s="118">
        <f t="shared" si="395"/>
        <v>8</v>
      </c>
      <c r="H2547" s="118">
        <f t="shared" si="391"/>
        <v>2030</v>
      </c>
      <c r="I2547" s="125">
        <f t="shared" si="396"/>
        <v>47709</v>
      </c>
      <c r="J2547" s="118">
        <f t="shared" si="392"/>
        <v>4</v>
      </c>
      <c r="K2547" s="118" t="str">
        <f t="shared" si="389"/>
        <v>4ª-feira</v>
      </c>
      <c r="L2547" s="124">
        <f t="shared" si="393"/>
        <v>0</v>
      </c>
    </row>
    <row r="2548" spans="5:12" x14ac:dyDescent="0.2">
      <c r="E2548" s="116">
        <f t="shared" si="390"/>
        <v>2544</v>
      </c>
      <c r="F2548" s="116">
        <f t="shared" si="394"/>
        <v>15</v>
      </c>
      <c r="G2548" s="118">
        <f t="shared" si="395"/>
        <v>8</v>
      </c>
      <c r="H2548" s="118">
        <f t="shared" si="391"/>
        <v>2030</v>
      </c>
      <c r="I2548" s="125">
        <f t="shared" si="396"/>
        <v>47710</v>
      </c>
      <c r="J2548" s="118">
        <f t="shared" si="392"/>
        <v>5</v>
      </c>
      <c r="K2548" s="118" t="str">
        <f t="shared" si="389"/>
        <v>5ª-feira</v>
      </c>
      <c r="L2548" s="124">
        <f t="shared" si="393"/>
        <v>0</v>
      </c>
    </row>
    <row r="2549" spans="5:12" x14ac:dyDescent="0.2">
      <c r="E2549" s="116">
        <f t="shared" si="390"/>
        <v>2545</v>
      </c>
      <c r="F2549" s="116">
        <f t="shared" si="394"/>
        <v>16</v>
      </c>
      <c r="G2549" s="118">
        <f t="shared" si="395"/>
        <v>8</v>
      </c>
      <c r="H2549" s="118">
        <f t="shared" si="391"/>
        <v>2030</v>
      </c>
      <c r="I2549" s="125">
        <f t="shared" si="396"/>
        <v>47711</v>
      </c>
      <c r="J2549" s="118">
        <f t="shared" si="392"/>
        <v>6</v>
      </c>
      <c r="K2549" s="118" t="str">
        <f t="shared" si="389"/>
        <v>6ª-feira</v>
      </c>
      <c r="L2549" s="124">
        <f t="shared" si="393"/>
        <v>2</v>
      </c>
    </row>
    <row r="2550" spans="5:12" x14ac:dyDescent="0.2">
      <c r="E2550" s="116">
        <f t="shared" si="390"/>
        <v>2546</v>
      </c>
      <c r="F2550" s="116">
        <f t="shared" si="394"/>
        <v>17</v>
      </c>
      <c r="G2550" s="118">
        <f t="shared" si="395"/>
        <v>8</v>
      </c>
      <c r="H2550" s="118">
        <f t="shared" si="391"/>
        <v>2030</v>
      </c>
      <c r="I2550" s="125">
        <f t="shared" si="396"/>
        <v>47712</v>
      </c>
      <c r="J2550" s="118">
        <f t="shared" si="392"/>
        <v>7</v>
      </c>
      <c r="K2550" s="118" t="str">
        <f t="shared" si="389"/>
        <v>SÁBADO</v>
      </c>
      <c r="L2550" s="124">
        <f t="shared" si="393"/>
        <v>1</v>
      </c>
    </row>
    <row r="2551" spans="5:12" x14ac:dyDescent="0.2">
      <c r="E2551" s="116">
        <f t="shared" si="390"/>
        <v>2547</v>
      </c>
      <c r="F2551" s="116">
        <f t="shared" si="394"/>
        <v>18</v>
      </c>
      <c r="G2551" s="118">
        <f t="shared" si="395"/>
        <v>8</v>
      </c>
      <c r="H2551" s="118">
        <f t="shared" si="391"/>
        <v>2030</v>
      </c>
      <c r="I2551" s="125">
        <f t="shared" si="396"/>
        <v>47713</v>
      </c>
      <c r="J2551" s="118">
        <f t="shared" si="392"/>
        <v>1</v>
      </c>
      <c r="K2551" s="118" t="str">
        <f t="shared" si="389"/>
        <v>DOMINGO</v>
      </c>
      <c r="L2551" s="124">
        <f t="shared" si="393"/>
        <v>0</v>
      </c>
    </row>
    <row r="2552" spans="5:12" x14ac:dyDescent="0.2">
      <c r="E2552" s="116">
        <f t="shared" si="390"/>
        <v>2548</v>
      </c>
      <c r="F2552" s="116">
        <f t="shared" si="394"/>
        <v>19</v>
      </c>
      <c r="G2552" s="118">
        <f t="shared" si="395"/>
        <v>8</v>
      </c>
      <c r="H2552" s="118">
        <f t="shared" si="391"/>
        <v>2030</v>
      </c>
      <c r="I2552" s="125">
        <f t="shared" si="396"/>
        <v>47714</v>
      </c>
      <c r="J2552" s="118">
        <f t="shared" si="392"/>
        <v>2</v>
      </c>
      <c r="K2552" s="118" t="str">
        <f t="shared" si="389"/>
        <v>2ª-feira</v>
      </c>
      <c r="L2552" s="124">
        <f t="shared" si="393"/>
        <v>0</v>
      </c>
    </row>
    <row r="2553" spans="5:12" x14ac:dyDescent="0.2">
      <c r="E2553" s="116">
        <f t="shared" si="390"/>
        <v>2549</v>
      </c>
      <c r="F2553" s="116">
        <f t="shared" si="394"/>
        <v>20</v>
      </c>
      <c r="G2553" s="118">
        <f t="shared" si="395"/>
        <v>8</v>
      </c>
      <c r="H2553" s="118">
        <f t="shared" si="391"/>
        <v>2030</v>
      </c>
      <c r="I2553" s="125">
        <f t="shared" si="396"/>
        <v>47715</v>
      </c>
      <c r="J2553" s="118">
        <f t="shared" si="392"/>
        <v>3</v>
      </c>
      <c r="K2553" s="118" t="str">
        <f t="shared" si="389"/>
        <v>3ª-feira</v>
      </c>
      <c r="L2553" s="124">
        <f t="shared" si="393"/>
        <v>0</v>
      </c>
    </row>
    <row r="2554" spans="5:12" x14ac:dyDescent="0.2">
      <c r="E2554" s="116">
        <f t="shared" si="390"/>
        <v>2550</v>
      </c>
      <c r="F2554" s="116">
        <f t="shared" si="394"/>
        <v>21</v>
      </c>
      <c r="G2554" s="118">
        <f t="shared" si="395"/>
        <v>8</v>
      </c>
      <c r="H2554" s="118">
        <f t="shared" si="391"/>
        <v>2030</v>
      </c>
      <c r="I2554" s="125">
        <f t="shared" si="396"/>
        <v>47716</v>
      </c>
      <c r="J2554" s="118">
        <f t="shared" si="392"/>
        <v>4</v>
      </c>
      <c r="K2554" s="118" t="str">
        <f t="shared" si="389"/>
        <v>4ª-feira</v>
      </c>
      <c r="L2554" s="124">
        <f t="shared" si="393"/>
        <v>0</v>
      </c>
    </row>
    <row r="2555" spans="5:12" x14ac:dyDescent="0.2">
      <c r="E2555" s="116">
        <f t="shared" si="390"/>
        <v>2551</v>
      </c>
      <c r="F2555" s="116">
        <f t="shared" si="394"/>
        <v>22</v>
      </c>
      <c r="G2555" s="118">
        <f t="shared" si="395"/>
        <v>8</v>
      </c>
      <c r="H2555" s="118">
        <f t="shared" si="391"/>
        <v>2030</v>
      </c>
      <c r="I2555" s="125">
        <f t="shared" si="396"/>
        <v>47717</v>
      </c>
      <c r="J2555" s="118">
        <f t="shared" si="392"/>
        <v>5</v>
      </c>
      <c r="K2555" s="118" t="str">
        <f t="shared" si="389"/>
        <v>5ª-feira</v>
      </c>
      <c r="L2555" s="124">
        <f t="shared" si="393"/>
        <v>0</v>
      </c>
    </row>
    <row r="2556" spans="5:12" x14ac:dyDescent="0.2">
      <c r="E2556" s="116">
        <f t="shared" si="390"/>
        <v>2552</v>
      </c>
      <c r="F2556" s="116">
        <f t="shared" si="394"/>
        <v>23</v>
      </c>
      <c r="G2556" s="118">
        <f t="shared" si="395"/>
        <v>8</v>
      </c>
      <c r="H2556" s="118">
        <f t="shared" si="391"/>
        <v>2030</v>
      </c>
      <c r="I2556" s="125">
        <f t="shared" si="396"/>
        <v>47718</v>
      </c>
      <c r="J2556" s="118">
        <f t="shared" si="392"/>
        <v>6</v>
      </c>
      <c r="K2556" s="118" t="str">
        <f t="shared" si="389"/>
        <v>6ª-feira</v>
      </c>
      <c r="L2556" s="124">
        <f t="shared" si="393"/>
        <v>2</v>
      </c>
    </row>
    <row r="2557" spans="5:12" x14ac:dyDescent="0.2">
      <c r="E2557" s="116">
        <f t="shared" si="390"/>
        <v>2553</v>
      </c>
      <c r="F2557" s="116">
        <f t="shared" si="394"/>
        <v>24</v>
      </c>
      <c r="G2557" s="118">
        <f t="shared" si="395"/>
        <v>8</v>
      </c>
      <c r="H2557" s="118">
        <f t="shared" si="391"/>
        <v>2030</v>
      </c>
      <c r="I2557" s="125">
        <f t="shared" si="396"/>
        <v>47719</v>
      </c>
      <c r="J2557" s="118">
        <f t="shared" si="392"/>
        <v>7</v>
      </c>
      <c r="K2557" s="118" t="str">
        <f t="shared" si="389"/>
        <v>SÁBADO</v>
      </c>
      <c r="L2557" s="124">
        <f t="shared" si="393"/>
        <v>1</v>
      </c>
    </row>
    <row r="2558" spans="5:12" x14ac:dyDescent="0.2">
      <c r="E2558" s="116">
        <f t="shared" si="390"/>
        <v>2554</v>
      </c>
      <c r="F2558" s="116">
        <f t="shared" si="394"/>
        <v>25</v>
      </c>
      <c r="G2558" s="118">
        <f t="shared" si="395"/>
        <v>8</v>
      </c>
      <c r="H2558" s="118">
        <f t="shared" si="391"/>
        <v>2030</v>
      </c>
      <c r="I2558" s="125">
        <f t="shared" si="396"/>
        <v>47720</v>
      </c>
      <c r="J2558" s="118">
        <f t="shared" si="392"/>
        <v>1</v>
      </c>
      <c r="K2558" s="118" t="str">
        <f t="shared" si="389"/>
        <v>DOMINGO</v>
      </c>
      <c r="L2558" s="124">
        <f t="shared" si="393"/>
        <v>0</v>
      </c>
    </row>
    <row r="2559" spans="5:12" x14ac:dyDescent="0.2">
      <c r="E2559" s="116">
        <f t="shared" si="390"/>
        <v>2555</v>
      </c>
      <c r="F2559" s="116">
        <f t="shared" si="394"/>
        <v>26</v>
      </c>
      <c r="G2559" s="118">
        <f t="shared" si="395"/>
        <v>8</v>
      </c>
      <c r="H2559" s="118">
        <f t="shared" si="391"/>
        <v>2030</v>
      </c>
      <c r="I2559" s="125">
        <f t="shared" si="396"/>
        <v>47721</v>
      </c>
      <c r="J2559" s="118">
        <f t="shared" si="392"/>
        <v>2</v>
      </c>
      <c r="K2559" s="118" t="str">
        <f t="shared" si="389"/>
        <v>2ª-feira</v>
      </c>
      <c r="L2559" s="124">
        <f t="shared" si="393"/>
        <v>0</v>
      </c>
    </row>
    <row r="2560" spans="5:12" x14ac:dyDescent="0.2">
      <c r="E2560" s="116">
        <f t="shared" si="390"/>
        <v>2556</v>
      </c>
      <c r="F2560" s="116">
        <f t="shared" si="394"/>
        <v>27</v>
      </c>
      <c r="G2560" s="118">
        <f t="shared" si="395"/>
        <v>8</v>
      </c>
      <c r="H2560" s="118">
        <f t="shared" si="391"/>
        <v>2030</v>
      </c>
      <c r="I2560" s="125">
        <f t="shared" si="396"/>
        <v>47722</v>
      </c>
      <c r="J2560" s="118">
        <f t="shared" si="392"/>
        <v>3</v>
      </c>
      <c r="K2560" s="118" t="str">
        <f t="shared" si="389"/>
        <v>3ª-feira</v>
      </c>
      <c r="L2560" s="124">
        <f t="shared" si="393"/>
        <v>0</v>
      </c>
    </row>
    <row r="2561" spans="5:12" x14ac:dyDescent="0.2">
      <c r="E2561" s="116">
        <f t="shared" si="390"/>
        <v>2557</v>
      </c>
      <c r="F2561" s="116">
        <f t="shared" si="394"/>
        <v>28</v>
      </c>
      <c r="G2561" s="118">
        <f t="shared" si="395"/>
        <v>8</v>
      </c>
      <c r="H2561" s="118">
        <f t="shared" si="391"/>
        <v>2030</v>
      </c>
      <c r="I2561" s="125">
        <f t="shared" si="396"/>
        <v>47723</v>
      </c>
      <c r="J2561" s="118">
        <f t="shared" si="392"/>
        <v>4</v>
      </c>
      <c r="K2561" s="118" t="str">
        <f t="shared" si="389"/>
        <v>4ª-feira</v>
      </c>
      <c r="L2561" s="124">
        <f t="shared" si="393"/>
        <v>0</v>
      </c>
    </row>
    <row r="2562" spans="5:12" x14ac:dyDescent="0.2">
      <c r="E2562" s="116">
        <f t="shared" si="390"/>
        <v>2558</v>
      </c>
      <c r="F2562" s="116">
        <f t="shared" si="394"/>
        <v>29</v>
      </c>
      <c r="G2562" s="118">
        <f t="shared" si="395"/>
        <v>8</v>
      </c>
      <c r="H2562" s="118">
        <f t="shared" si="391"/>
        <v>2030</v>
      </c>
      <c r="I2562" s="125">
        <f t="shared" si="396"/>
        <v>47724</v>
      </c>
      <c r="J2562" s="118">
        <f t="shared" si="392"/>
        <v>5</v>
      </c>
      <c r="K2562" s="118" t="str">
        <f t="shared" si="389"/>
        <v>5ª-feira</v>
      </c>
      <c r="L2562" s="124">
        <f t="shared" si="393"/>
        <v>0</v>
      </c>
    </row>
    <row r="2563" spans="5:12" x14ac:dyDescent="0.2">
      <c r="E2563" s="116">
        <f t="shared" si="390"/>
        <v>2559</v>
      </c>
      <c r="F2563" s="116">
        <f t="shared" si="394"/>
        <v>30</v>
      </c>
      <c r="G2563" s="118">
        <f t="shared" si="395"/>
        <v>8</v>
      </c>
      <c r="H2563" s="118">
        <f t="shared" si="391"/>
        <v>2030</v>
      </c>
      <c r="I2563" s="125">
        <f t="shared" si="396"/>
        <v>47725</v>
      </c>
      <c r="J2563" s="118">
        <f t="shared" si="392"/>
        <v>6</v>
      </c>
      <c r="K2563" s="118" t="str">
        <f t="shared" si="389"/>
        <v>6ª-feira</v>
      </c>
      <c r="L2563" s="124">
        <f t="shared" si="393"/>
        <v>2</v>
      </c>
    </row>
    <row r="2564" spans="5:12" x14ac:dyDescent="0.2">
      <c r="E2564" s="116">
        <f t="shared" si="390"/>
        <v>2560</v>
      </c>
      <c r="F2564" s="116">
        <f t="shared" si="394"/>
        <v>31</v>
      </c>
      <c r="G2564" s="118">
        <f t="shared" si="395"/>
        <v>8</v>
      </c>
      <c r="H2564" s="118">
        <f t="shared" si="391"/>
        <v>2030</v>
      </c>
      <c r="I2564" s="125">
        <f t="shared" si="396"/>
        <v>47726</v>
      </c>
      <c r="J2564" s="118">
        <f t="shared" si="392"/>
        <v>7</v>
      </c>
      <c r="K2564" s="118" t="str">
        <f t="shared" ref="K2564:K2627" si="397">VLOOKUP(J2564,$B$4:$C$10,2,FALSE)</f>
        <v>SÁBADO</v>
      </c>
      <c r="L2564" s="124">
        <f t="shared" si="393"/>
        <v>1</v>
      </c>
    </row>
    <row r="2565" spans="5:12" x14ac:dyDescent="0.2">
      <c r="E2565" s="116">
        <f t="shared" si="390"/>
        <v>2561</v>
      </c>
      <c r="F2565" s="116">
        <f t="shared" si="394"/>
        <v>1</v>
      </c>
      <c r="G2565" s="118">
        <f t="shared" si="395"/>
        <v>9</v>
      </c>
      <c r="H2565" s="118">
        <f t="shared" si="391"/>
        <v>2030</v>
      </c>
      <c r="I2565" s="125">
        <f t="shared" si="396"/>
        <v>47727</v>
      </c>
      <c r="J2565" s="118">
        <f t="shared" si="392"/>
        <v>1</v>
      </c>
      <c r="K2565" s="118" t="str">
        <f t="shared" si="397"/>
        <v>DOMINGO</v>
      </c>
      <c r="L2565" s="124">
        <f t="shared" si="393"/>
        <v>0</v>
      </c>
    </row>
    <row r="2566" spans="5:12" x14ac:dyDescent="0.2">
      <c r="E2566" s="116">
        <f t="shared" ref="E2566:E2629" si="398">E2565+1</f>
        <v>2562</v>
      </c>
      <c r="F2566" s="116">
        <f t="shared" si="394"/>
        <v>2</v>
      </c>
      <c r="G2566" s="118">
        <f t="shared" si="395"/>
        <v>9</v>
      </c>
      <c r="H2566" s="118">
        <f t="shared" ref="H2566:H2629" si="399">YEAR(I2566)</f>
        <v>2030</v>
      </c>
      <c r="I2566" s="125">
        <f t="shared" si="396"/>
        <v>47728</v>
      </c>
      <c r="J2566" s="118">
        <f t="shared" ref="J2566:J2629" si="400">WEEKDAY(I2566)</f>
        <v>2</v>
      </c>
      <c r="K2566" s="118" t="str">
        <f t="shared" si="397"/>
        <v>2ª-feira</v>
      </c>
      <c r="L2566" s="124">
        <f t="shared" si="393"/>
        <v>0</v>
      </c>
    </row>
    <row r="2567" spans="5:12" x14ac:dyDescent="0.2">
      <c r="E2567" s="116">
        <f t="shared" si="398"/>
        <v>2563</v>
      </c>
      <c r="F2567" s="116">
        <f t="shared" si="394"/>
        <v>3</v>
      </c>
      <c r="G2567" s="118">
        <f t="shared" si="395"/>
        <v>9</v>
      </c>
      <c r="H2567" s="118">
        <f t="shared" si="399"/>
        <v>2030</v>
      </c>
      <c r="I2567" s="125">
        <f t="shared" si="396"/>
        <v>47729</v>
      </c>
      <c r="J2567" s="118">
        <f t="shared" si="400"/>
        <v>3</v>
      </c>
      <c r="K2567" s="118" t="str">
        <f t="shared" si="397"/>
        <v>3ª-feira</v>
      </c>
      <c r="L2567" s="124">
        <f t="shared" si="393"/>
        <v>0</v>
      </c>
    </row>
    <row r="2568" spans="5:12" x14ac:dyDescent="0.2">
      <c r="E2568" s="116">
        <f t="shared" si="398"/>
        <v>2564</v>
      </c>
      <c r="F2568" s="116">
        <f t="shared" si="394"/>
        <v>4</v>
      </c>
      <c r="G2568" s="118">
        <f t="shared" si="395"/>
        <v>9</v>
      </c>
      <c r="H2568" s="118">
        <f t="shared" si="399"/>
        <v>2030</v>
      </c>
      <c r="I2568" s="125">
        <f t="shared" si="396"/>
        <v>47730</v>
      </c>
      <c r="J2568" s="118">
        <f t="shared" si="400"/>
        <v>4</v>
      </c>
      <c r="K2568" s="118" t="str">
        <f t="shared" si="397"/>
        <v>4ª-feira</v>
      </c>
      <c r="L2568" s="124">
        <f t="shared" si="393"/>
        <v>0</v>
      </c>
    </row>
    <row r="2569" spans="5:12" x14ac:dyDescent="0.2">
      <c r="E2569" s="116">
        <f t="shared" si="398"/>
        <v>2565</v>
      </c>
      <c r="F2569" s="116">
        <f t="shared" si="394"/>
        <v>5</v>
      </c>
      <c r="G2569" s="118">
        <f t="shared" si="395"/>
        <v>9</v>
      </c>
      <c r="H2569" s="118">
        <f t="shared" si="399"/>
        <v>2030</v>
      </c>
      <c r="I2569" s="125">
        <f t="shared" si="396"/>
        <v>47731</v>
      </c>
      <c r="J2569" s="118">
        <f t="shared" si="400"/>
        <v>5</v>
      </c>
      <c r="K2569" s="118" t="str">
        <f t="shared" si="397"/>
        <v>5ª-feira</v>
      </c>
      <c r="L2569" s="124">
        <f t="shared" ref="L2569:L2632" si="401">IF(J2569=6,2,IF(J2569=7,1,0))</f>
        <v>0</v>
      </c>
    </row>
    <row r="2570" spans="5:12" x14ac:dyDescent="0.2">
      <c r="E2570" s="116">
        <f t="shared" si="398"/>
        <v>2566</v>
      </c>
      <c r="F2570" s="116">
        <f t="shared" si="394"/>
        <v>6</v>
      </c>
      <c r="G2570" s="118">
        <f t="shared" si="395"/>
        <v>9</v>
      </c>
      <c r="H2570" s="118">
        <f t="shared" si="399"/>
        <v>2030</v>
      </c>
      <c r="I2570" s="125">
        <f t="shared" si="396"/>
        <v>47732</v>
      </c>
      <c r="J2570" s="118">
        <f t="shared" si="400"/>
        <v>6</v>
      </c>
      <c r="K2570" s="118" t="str">
        <f t="shared" si="397"/>
        <v>6ª-feira</v>
      </c>
      <c r="L2570" s="124">
        <f t="shared" si="401"/>
        <v>2</v>
      </c>
    </row>
    <row r="2571" spans="5:12" x14ac:dyDescent="0.2">
      <c r="E2571" s="116">
        <f t="shared" si="398"/>
        <v>2567</v>
      </c>
      <c r="F2571" s="116">
        <f t="shared" si="394"/>
        <v>7</v>
      </c>
      <c r="G2571" s="118">
        <f t="shared" si="395"/>
        <v>9</v>
      </c>
      <c r="H2571" s="118">
        <f t="shared" si="399"/>
        <v>2030</v>
      </c>
      <c r="I2571" s="125">
        <f t="shared" si="396"/>
        <v>47733</v>
      </c>
      <c r="J2571" s="118">
        <f t="shared" si="400"/>
        <v>7</v>
      </c>
      <c r="K2571" s="118" t="str">
        <f t="shared" si="397"/>
        <v>SÁBADO</v>
      </c>
      <c r="L2571" s="124">
        <f t="shared" si="401"/>
        <v>1</v>
      </c>
    </row>
    <row r="2572" spans="5:12" x14ac:dyDescent="0.2">
      <c r="E2572" s="116">
        <f t="shared" si="398"/>
        <v>2568</v>
      </c>
      <c r="F2572" s="116">
        <f t="shared" si="394"/>
        <v>8</v>
      </c>
      <c r="G2572" s="118">
        <f t="shared" si="395"/>
        <v>9</v>
      </c>
      <c r="H2572" s="118">
        <f t="shared" si="399"/>
        <v>2030</v>
      </c>
      <c r="I2572" s="125">
        <f t="shared" si="396"/>
        <v>47734</v>
      </c>
      <c r="J2572" s="118">
        <f t="shared" si="400"/>
        <v>1</v>
      </c>
      <c r="K2572" s="118" t="str">
        <f t="shared" si="397"/>
        <v>DOMINGO</v>
      </c>
      <c r="L2572" s="124">
        <f t="shared" si="401"/>
        <v>0</v>
      </c>
    </row>
    <row r="2573" spans="5:12" x14ac:dyDescent="0.2">
      <c r="E2573" s="116">
        <f t="shared" si="398"/>
        <v>2569</v>
      </c>
      <c r="F2573" s="116">
        <f t="shared" si="394"/>
        <v>9</v>
      </c>
      <c r="G2573" s="118">
        <f t="shared" si="395"/>
        <v>9</v>
      </c>
      <c r="H2573" s="118">
        <f t="shared" si="399"/>
        <v>2030</v>
      </c>
      <c r="I2573" s="125">
        <f t="shared" si="396"/>
        <v>47735</v>
      </c>
      <c r="J2573" s="118">
        <f t="shared" si="400"/>
        <v>2</v>
      </c>
      <c r="K2573" s="118" t="str">
        <f t="shared" si="397"/>
        <v>2ª-feira</v>
      </c>
      <c r="L2573" s="124">
        <f t="shared" si="401"/>
        <v>0</v>
      </c>
    </row>
    <row r="2574" spans="5:12" x14ac:dyDescent="0.2">
      <c r="E2574" s="116">
        <f t="shared" si="398"/>
        <v>2570</v>
      </c>
      <c r="F2574" s="116">
        <f t="shared" si="394"/>
        <v>10</v>
      </c>
      <c r="G2574" s="118">
        <f t="shared" si="395"/>
        <v>9</v>
      </c>
      <c r="H2574" s="118">
        <f t="shared" si="399"/>
        <v>2030</v>
      </c>
      <c r="I2574" s="125">
        <f t="shared" si="396"/>
        <v>47736</v>
      </c>
      <c r="J2574" s="118">
        <f t="shared" si="400"/>
        <v>3</v>
      </c>
      <c r="K2574" s="118" t="str">
        <f t="shared" si="397"/>
        <v>3ª-feira</v>
      </c>
      <c r="L2574" s="124">
        <f t="shared" si="401"/>
        <v>0</v>
      </c>
    </row>
    <row r="2575" spans="5:12" x14ac:dyDescent="0.2">
      <c r="E2575" s="116">
        <f t="shared" si="398"/>
        <v>2571</v>
      </c>
      <c r="F2575" s="116">
        <f t="shared" si="394"/>
        <v>11</v>
      </c>
      <c r="G2575" s="118">
        <f t="shared" si="395"/>
        <v>9</v>
      </c>
      <c r="H2575" s="118">
        <f t="shared" si="399"/>
        <v>2030</v>
      </c>
      <c r="I2575" s="125">
        <f t="shared" si="396"/>
        <v>47737</v>
      </c>
      <c r="J2575" s="118">
        <f t="shared" si="400"/>
        <v>4</v>
      </c>
      <c r="K2575" s="118" t="str">
        <f t="shared" si="397"/>
        <v>4ª-feira</v>
      </c>
      <c r="L2575" s="124">
        <f t="shared" si="401"/>
        <v>0</v>
      </c>
    </row>
    <row r="2576" spans="5:12" x14ac:dyDescent="0.2">
      <c r="E2576" s="116">
        <f t="shared" si="398"/>
        <v>2572</v>
      </c>
      <c r="F2576" s="116">
        <f t="shared" si="394"/>
        <v>12</v>
      </c>
      <c r="G2576" s="118">
        <f t="shared" si="395"/>
        <v>9</v>
      </c>
      <c r="H2576" s="118">
        <f t="shared" si="399"/>
        <v>2030</v>
      </c>
      <c r="I2576" s="125">
        <f t="shared" si="396"/>
        <v>47738</v>
      </c>
      <c r="J2576" s="118">
        <f t="shared" si="400"/>
        <v>5</v>
      </c>
      <c r="K2576" s="118" t="str">
        <f t="shared" si="397"/>
        <v>5ª-feira</v>
      </c>
      <c r="L2576" s="124">
        <f t="shared" si="401"/>
        <v>0</v>
      </c>
    </row>
    <row r="2577" spans="5:12" x14ac:dyDescent="0.2">
      <c r="E2577" s="116">
        <f t="shared" si="398"/>
        <v>2573</v>
      </c>
      <c r="F2577" s="116">
        <f t="shared" si="394"/>
        <v>13</v>
      </c>
      <c r="G2577" s="118">
        <f t="shared" si="395"/>
        <v>9</v>
      </c>
      <c r="H2577" s="118">
        <f t="shared" si="399"/>
        <v>2030</v>
      </c>
      <c r="I2577" s="125">
        <f t="shared" si="396"/>
        <v>47739</v>
      </c>
      <c r="J2577" s="118">
        <f t="shared" si="400"/>
        <v>6</v>
      </c>
      <c r="K2577" s="118" t="str">
        <f t="shared" si="397"/>
        <v>6ª-feira</v>
      </c>
      <c r="L2577" s="124">
        <f t="shared" si="401"/>
        <v>2</v>
      </c>
    </row>
    <row r="2578" spans="5:12" x14ac:dyDescent="0.2">
      <c r="E2578" s="116">
        <f t="shared" si="398"/>
        <v>2574</v>
      </c>
      <c r="F2578" s="116">
        <f t="shared" si="394"/>
        <v>14</v>
      </c>
      <c r="G2578" s="118">
        <f t="shared" si="395"/>
        <v>9</v>
      </c>
      <c r="H2578" s="118">
        <f t="shared" si="399"/>
        <v>2030</v>
      </c>
      <c r="I2578" s="125">
        <f t="shared" si="396"/>
        <v>47740</v>
      </c>
      <c r="J2578" s="118">
        <f t="shared" si="400"/>
        <v>7</v>
      </c>
      <c r="K2578" s="118" t="str">
        <f t="shared" si="397"/>
        <v>SÁBADO</v>
      </c>
      <c r="L2578" s="124">
        <f t="shared" si="401"/>
        <v>1</v>
      </c>
    </row>
    <row r="2579" spans="5:12" x14ac:dyDescent="0.2">
      <c r="E2579" s="116">
        <f t="shared" si="398"/>
        <v>2575</v>
      </c>
      <c r="F2579" s="116">
        <f t="shared" si="394"/>
        <v>15</v>
      </c>
      <c r="G2579" s="118">
        <f t="shared" si="395"/>
        <v>9</v>
      </c>
      <c r="H2579" s="118">
        <f t="shared" si="399"/>
        <v>2030</v>
      </c>
      <c r="I2579" s="125">
        <f t="shared" si="396"/>
        <v>47741</v>
      </c>
      <c r="J2579" s="118">
        <f t="shared" si="400"/>
        <v>1</v>
      </c>
      <c r="K2579" s="118" t="str">
        <f t="shared" si="397"/>
        <v>DOMINGO</v>
      </c>
      <c r="L2579" s="124">
        <f t="shared" si="401"/>
        <v>0</v>
      </c>
    </row>
    <row r="2580" spans="5:12" x14ac:dyDescent="0.2">
      <c r="E2580" s="116">
        <f t="shared" si="398"/>
        <v>2576</v>
      </c>
      <c r="F2580" s="116">
        <f t="shared" si="394"/>
        <v>16</v>
      </c>
      <c r="G2580" s="118">
        <f t="shared" si="395"/>
        <v>9</v>
      </c>
      <c r="H2580" s="118">
        <f t="shared" si="399"/>
        <v>2030</v>
      </c>
      <c r="I2580" s="125">
        <f t="shared" si="396"/>
        <v>47742</v>
      </c>
      <c r="J2580" s="118">
        <f t="shared" si="400"/>
        <v>2</v>
      </c>
      <c r="K2580" s="118" t="str">
        <f t="shared" si="397"/>
        <v>2ª-feira</v>
      </c>
      <c r="L2580" s="124">
        <f t="shared" si="401"/>
        <v>0</v>
      </c>
    </row>
    <row r="2581" spans="5:12" x14ac:dyDescent="0.2">
      <c r="E2581" s="116">
        <f t="shared" si="398"/>
        <v>2577</v>
      </c>
      <c r="F2581" s="116">
        <f t="shared" si="394"/>
        <v>17</v>
      </c>
      <c r="G2581" s="118">
        <f t="shared" si="395"/>
        <v>9</v>
      </c>
      <c r="H2581" s="118">
        <f t="shared" si="399"/>
        <v>2030</v>
      </c>
      <c r="I2581" s="125">
        <f t="shared" si="396"/>
        <v>47743</v>
      </c>
      <c r="J2581" s="118">
        <f t="shared" si="400"/>
        <v>3</v>
      </c>
      <c r="K2581" s="118" t="str">
        <f t="shared" si="397"/>
        <v>3ª-feira</v>
      </c>
      <c r="L2581" s="124">
        <f t="shared" si="401"/>
        <v>0</v>
      </c>
    </row>
    <row r="2582" spans="5:12" x14ac:dyDescent="0.2">
      <c r="E2582" s="116">
        <f t="shared" si="398"/>
        <v>2578</v>
      </c>
      <c r="F2582" s="116">
        <f t="shared" si="394"/>
        <v>18</v>
      </c>
      <c r="G2582" s="118">
        <f t="shared" si="395"/>
        <v>9</v>
      </c>
      <c r="H2582" s="118">
        <f t="shared" si="399"/>
        <v>2030</v>
      </c>
      <c r="I2582" s="125">
        <f t="shared" si="396"/>
        <v>47744</v>
      </c>
      <c r="J2582" s="118">
        <f t="shared" si="400"/>
        <v>4</v>
      </c>
      <c r="K2582" s="118" t="str">
        <f t="shared" si="397"/>
        <v>4ª-feira</v>
      </c>
      <c r="L2582" s="124">
        <f t="shared" si="401"/>
        <v>0</v>
      </c>
    </row>
    <row r="2583" spans="5:12" x14ac:dyDescent="0.2">
      <c r="E2583" s="116">
        <f t="shared" si="398"/>
        <v>2579</v>
      </c>
      <c r="F2583" s="116">
        <f t="shared" si="394"/>
        <v>19</v>
      </c>
      <c r="G2583" s="118">
        <f t="shared" si="395"/>
        <v>9</v>
      </c>
      <c r="H2583" s="118">
        <f t="shared" si="399"/>
        <v>2030</v>
      </c>
      <c r="I2583" s="125">
        <f t="shared" si="396"/>
        <v>47745</v>
      </c>
      <c r="J2583" s="118">
        <f t="shared" si="400"/>
        <v>5</v>
      </c>
      <c r="K2583" s="118" t="str">
        <f t="shared" si="397"/>
        <v>5ª-feira</v>
      </c>
      <c r="L2583" s="124">
        <f t="shared" si="401"/>
        <v>0</v>
      </c>
    </row>
    <row r="2584" spans="5:12" x14ac:dyDescent="0.2">
      <c r="E2584" s="116">
        <f t="shared" si="398"/>
        <v>2580</v>
      </c>
      <c r="F2584" s="116">
        <f t="shared" si="394"/>
        <v>20</v>
      </c>
      <c r="G2584" s="118">
        <f t="shared" si="395"/>
        <v>9</v>
      </c>
      <c r="H2584" s="118">
        <f t="shared" si="399"/>
        <v>2030</v>
      </c>
      <c r="I2584" s="125">
        <f t="shared" si="396"/>
        <v>47746</v>
      </c>
      <c r="J2584" s="118">
        <f t="shared" si="400"/>
        <v>6</v>
      </c>
      <c r="K2584" s="118" t="str">
        <f t="shared" si="397"/>
        <v>6ª-feira</v>
      </c>
      <c r="L2584" s="124">
        <f t="shared" si="401"/>
        <v>2</v>
      </c>
    </row>
    <row r="2585" spans="5:12" x14ac:dyDescent="0.2">
      <c r="E2585" s="116">
        <f t="shared" si="398"/>
        <v>2581</v>
      </c>
      <c r="F2585" s="116">
        <f t="shared" si="394"/>
        <v>21</v>
      </c>
      <c r="G2585" s="118">
        <f t="shared" si="395"/>
        <v>9</v>
      </c>
      <c r="H2585" s="118">
        <f t="shared" si="399"/>
        <v>2030</v>
      </c>
      <c r="I2585" s="125">
        <f t="shared" si="396"/>
        <v>47747</v>
      </c>
      <c r="J2585" s="118">
        <f t="shared" si="400"/>
        <v>7</v>
      </c>
      <c r="K2585" s="118" t="str">
        <f t="shared" si="397"/>
        <v>SÁBADO</v>
      </c>
      <c r="L2585" s="124">
        <f t="shared" si="401"/>
        <v>1</v>
      </c>
    </row>
    <row r="2586" spans="5:12" x14ac:dyDescent="0.2">
      <c r="E2586" s="116">
        <f t="shared" si="398"/>
        <v>2582</v>
      </c>
      <c r="F2586" s="116">
        <f t="shared" si="394"/>
        <v>22</v>
      </c>
      <c r="G2586" s="118">
        <f t="shared" si="395"/>
        <v>9</v>
      </c>
      <c r="H2586" s="118">
        <f t="shared" si="399"/>
        <v>2030</v>
      </c>
      <c r="I2586" s="125">
        <f t="shared" si="396"/>
        <v>47748</v>
      </c>
      <c r="J2586" s="118">
        <f t="shared" si="400"/>
        <v>1</v>
      </c>
      <c r="K2586" s="118" t="str">
        <f t="shared" si="397"/>
        <v>DOMINGO</v>
      </c>
      <c r="L2586" s="124">
        <f t="shared" si="401"/>
        <v>0</v>
      </c>
    </row>
    <row r="2587" spans="5:12" x14ac:dyDescent="0.2">
      <c r="E2587" s="116">
        <f t="shared" si="398"/>
        <v>2583</v>
      </c>
      <c r="F2587" s="116">
        <f t="shared" ref="F2587:F2650" si="402">DAY(I2587)</f>
        <v>23</v>
      </c>
      <c r="G2587" s="118">
        <f t="shared" ref="G2587:G2650" si="403">MONTH(I2587)</f>
        <v>9</v>
      </c>
      <c r="H2587" s="118">
        <f t="shared" si="399"/>
        <v>2030</v>
      </c>
      <c r="I2587" s="125">
        <f t="shared" ref="I2587:I2650" si="404">I2586+1</f>
        <v>47749</v>
      </c>
      <c r="J2587" s="118">
        <f t="shared" si="400"/>
        <v>2</v>
      </c>
      <c r="K2587" s="118" t="str">
        <f t="shared" si="397"/>
        <v>2ª-feira</v>
      </c>
      <c r="L2587" s="124">
        <f t="shared" si="401"/>
        <v>0</v>
      </c>
    </row>
    <row r="2588" spans="5:12" x14ac:dyDescent="0.2">
      <c r="E2588" s="116">
        <f t="shared" si="398"/>
        <v>2584</v>
      </c>
      <c r="F2588" s="116">
        <f t="shared" si="402"/>
        <v>24</v>
      </c>
      <c r="G2588" s="118">
        <f t="shared" si="403"/>
        <v>9</v>
      </c>
      <c r="H2588" s="118">
        <f t="shared" si="399"/>
        <v>2030</v>
      </c>
      <c r="I2588" s="125">
        <f t="shared" si="404"/>
        <v>47750</v>
      </c>
      <c r="J2588" s="118">
        <f t="shared" si="400"/>
        <v>3</v>
      </c>
      <c r="K2588" s="118" t="str">
        <f t="shared" si="397"/>
        <v>3ª-feira</v>
      </c>
      <c r="L2588" s="124">
        <f t="shared" si="401"/>
        <v>0</v>
      </c>
    </row>
    <row r="2589" spans="5:12" x14ac:dyDescent="0.2">
      <c r="E2589" s="116">
        <f t="shared" si="398"/>
        <v>2585</v>
      </c>
      <c r="F2589" s="116">
        <f t="shared" si="402"/>
        <v>25</v>
      </c>
      <c r="G2589" s="118">
        <f t="shared" si="403"/>
        <v>9</v>
      </c>
      <c r="H2589" s="118">
        <f t="shared" si="399"/>
        <v>2030</v>
      </c>
      <c r="I2589" s="125">
        <f t="shared" si="404"/>
        <v>47751</v>
      </c>
      <c r="J2589" s="118">
        <f t="shared" si="400"/>
        <v>4</v>
      </c>
      <c r="K2589" s="118" t="str">
        <f t="shared" si="397"/>
        <v>4ª-feira</v>
      </c>
      <c r="L2589" s="124">
        <f t="shared" si="401"/>
        <v>0</v>
      </c>
    </row>
    <row r="2590" spans="5:12" x14ac:dyDescent="0.2">
      <c r="E2590" s="116">
        <f t="shared" si="398"/>
        <v>2586</v>
      </c>
      <c r="F2590" s="116">
        <f t="shared" si="402"/>
        <v>26</v>
      </c>
      <c r="G2590" s="118">
        <f t="shared" si="403"/>
        <v>9</v>
      </c>
      <c r="H2590" s="118">
        <f t="shared" si="399"/>
        <v>2030</v>
      </c>
      <c r="I2590" s="125">
        <f t="shared" si="404"/>
        <v>47752</v>
      </c>
      <c r="J2590" s="118">
        <f t="shared" si="400"/>
        <v>5</v>
      </c>
      <c r="K2590" s="118" t="str">
        <f t="shared" si="397"/>
        <v>5ª-feira</v>
      </c>
      <c r="L2590" s="124">
        <f t="shared" si="401"/>
        <v>0</v>
      </c>
    </row>
    <row r="2591" spans="5:12" x14ac:dyDescent="0.2">
      <c r="E2591" s="116">
        <f t="shared" si="398"/>
        <v>2587</v>
      </c>
      <c r="F2591" s="116">
        <f t="shared" si="402"/>
        <v>27</v>
      </c>
      <c r="G2591" s="118">
        <f t="shared" si="403"/>
        <v>9</v>
      </c>
      <c r="H2591" s="118">
        <f t="shared" si="399"/>
        <v>2030</v>
      </c>
      <c r="I2591" s="125">
        <f t="shared" si="404"/>
        <v>47753</v>
      </c>
      <c r="J2591" s="118">
        <f t="shared" si="400"/>
        <v>6</v>
      </c>
      <c r="K2591" s="118" t="str">
        <f t="shared" si="397"/>
        <v>6ª-feira</v>
      </c>
      <c r="L2591" s="124">
        <f t="shared" si="401"/>
        <v>2</v>
      </c>
    </row>
    <row r="2592" spans="5:12" x14ac:dyDescent="0.2">
      <c r="E2592" s="116">
        <f t="shared" si="398"/>
        <v>2588</v>
      </c>
      <c r="F2592" s="116">
        <f t="shared" si="402"/>
        <v>28</v>
      </c>
      <c r="G2592" s="118">
        <f t="shared" si="403"/>
        <v>9</v>
      </c>
      <c r="H2592" s="118">
        <f t="shared" si="399"/>
        <v>2030</v>
      </c>
      <c r="I2592" s="125">
        <f t="shared" si="404"/>
        <v>47754</v>
      </c>
      <c r="J2592" s="118">
        <f t="shared" si="400"/>
        <v>7</v>
      </c>
      <c r="K2592" s="118" t="str">
        <f t="shared" si="397"/>
        <v>SÁBADO</v>
      </c>
      <c r="L2592" s="124">
        <f t="shared" si="401"/>
        <v>1</v>
      </c>
    </row>
    <row r="2593" spans="5:12" x14ac:dyDescent="0.2">
      <c r="E2593" s="116">
        <f t="shared" si="398"/>
        <v>2589</v>
      </c>
      <c r="F2593" s="116">
        <f t="shared" si="402"/>
        <v>29</v>
      </c>
      <c r="G2593" s="118">
        <f t="shared" si="403"/>
        <v>9</v>
      </c>
      <c r="H2593" s="118">
        <f t="shared" si="399"/>
        <v>2030</v>
      </c>
      <c r="I2593" s="125">
        <f t="shared" si="404"/>
        <v>47755</v>
      </c>
      <c r="J2593" s="118">
        <f t="shared" si="400"/>
        <v>1</v>
      </c>
      <c r="K2593" s="118" t="str">
        <f t="shared" si="397"/>
        <v>DOMINGO</v>
      </c>
      <c r="L2593" s="124">
        <f t="shared" si="401"/>
        <v>0</v>
      </c>
    </row>
    <row r="2594" spans="5:12" x14ac:dyDescent="0.2">
      <c r="E2594" s="116">
        <f t="shared" si="398"/>
        <v>2590</v>
      </c>
      <c r="F2594" s="116">
        <f t="shared" si="402"/>
        <v>30</v>
      </c>
      <c r="G2594" s="118">
        <f t="shared" si="403"/>
        <v>9</v>
      </c>
      <c r="H2594" s="118">
        <f t="shared" si="399"/>
        <v>2030</v>
      </c>
      <c r="I2594" s="125">
        <f t="shared" si="404"/>
        <v>47756</v>
      </c>
      <c r="J2594" s="118">
        <f t="shared" si="400"/>
        <v>2</v>
      </c>
      <c r="K2594" s="118" t="str">
        <f t="shared" si="397"/>
        <v>2ª-feira</v>
      </c>
      <c r="L2594" s="124">
        <f t="shared" si="401"/>
        <v>0</v>
      </c>
    </row>
    <row r="2595" spans="5:12" x14ac:dyDescent="0.2">
      <c r="E2595" s="116">
        <f t="shared" si="398"/>
        <v>2591</v>
      </c>
      <c r="F2595" s="116">
        <f t="shared" si="402"/>
        <v>1</v>
      </c>
      <c r="G2595" s="118">
        <f t="shared" si="403"/>
        <v>10</v>
      </c>
      <c r="H2595" s="118">
        <f t="shared" si="399"/>
        <v>2030</v>
      </c>
      <c r="I2595" s="125">
        <f t="shared" si="404"/>
        <v>47757</v>
      </c>
      <c r="J2595" s="118">
        <f t="shared" si="400"/>
        <v>3</v>
      </c>
      <c r="K2595" s="118" t="str">
        <f t="shared" si="397"/>
        <v>3ª-feira</v>
      </c>
      <c r="L2595" s="124">
        <f t="shared" si="401"/>
        <v>0</v>
      </c>
    </row>
    <row r="2596" spans="5:12" x14ac:dyDescent="0.2">
      <c r="E2596" s="116">
        <f t="shared" si="398"/>
        <v>2592</v>
      </c>
      <c r="F2596" s="116">
        <f t="shared" si="402"/>
        <v>2</v>
      </c>
      <c r="G2596" s="118">
        <f t="shared" si="403"/>
        <v>10</v>
      </c>
      <c r="H2596" s="118">
        <f t="shared" si="399"/>
        <v>2030</v>
      </c>
      <c r="I2596" s="125">
        <f t="shared" si="404"/>
        <v>47758</v>
      </c>
      <c r="J2596" s="118">
        <f t="shared" si="400"/>
        <v>4</v>
      </c>
      <c r="K2596" s="118" t="str">
        <f t="shared" si="397"/>
        <v>4ª-feira</v>
      </c>
      <c r="L2596" s="124">
        <f t="shared" si="401"/>
        <v>0</v>
      </c>
    </row>
    <row r="2597" spans="5:12" x14ac:dyDescent="0.2">
      <c r="E2597" s="116">
        <f t="shared" si="398"/>
        <v>2593</v>
      </c>
      <c r="F2597" s="116">
        <f t="shared" si="402"/>
        <v>3</v>
      </c>
      <c r="G2597" s="118">
        <f t="shared" si="403"/>
        <v>10</v>
      </c>
      <c r="H2597" s="118">
        <f t="shared" si="399"/>
        <v>2030</v>
      </c>
      <c r="I2597" s="125">
        <f t="shared" si="404"/>
        <v>47759</v>
      </c>
      <c r="J2597" s="118">
        <f t="shared" si="400"/>
        <v>5</v>
      </c>
      <c r="K2597" s="118" t="str">
        <f t="shared" si="397"/>
        <v>5ª-feira</v>
      </c>
      <c r="L2597" s="124">
        <f t="shared" si="401"/>
        <v>0</v>
      </c>
    </row>
    <row r="2598" spans="5:12" x14ac:dyDescent="0.2">
      <c r="E2598" s="116">
        <f t="shared" si="398"/>
        <v>2594</v>
      </c>
      <c r="F2598" s="116">
        <f t="shared" si="402"/>
        <v>4</v>
      </c>
      <c r="G2598" s="118">
        <f t="shared" si="403"/>
        <v>10</v>
      </c>
      <c r="H2598" s="118">
        <f t="shared" si="399"/>
        <v>2030</v>
      </c>
      <c r="I2598" s="125">
        <f t="shared" si="404"/>
        <v>47760</v>
      </c>
      <c r="J2598" s="118">
        <f t="shared" si="400"/>
        <v>6</v>
      </c>
      <c r="K2598" s="118" t="str">
        <f t="shared" si="397"/>
        <v>6ª-feira</v>
      </c>
      <c r="L2598" s="124">
        <f t="shared" si="401"/>
        <v>2</v>
      </c>
    </row>
    <row r="2599" spans="5:12" x14ac:dyDescent="0.2">
      <c r="E2599" s="116">
        <f t="shared" si="398"/>
        <v>2595</v>
      </c>
      <c r="F2599" s="116">
        <f t="shared" si="402"/>
        <v>5</v>
      </c>
      <c r="G2599" s="118">
        <f t="shared" si="403"/>
        <v>10</v>
      </c>
      <c r="H2599" s="118">
        <f t="shared" si="399"/>
        <v>2030</v>
      </c>
      <c r="I2599" s="125">
        <f t="shared" si="404"/>
        <v>47761</v>
      </c>
      <c r="J2599" s="118">
        <f t="shared" si="400"/>
        <v>7</v>
      </c>
      <c r="K2599" s="118" t="str">
        <f t="shared" si="397"/>
        <v>SÁBADO</v>
      </c>
      <c r="L2599" s="124">
        <f t="shared" si="401"/>
        <v>1</v>
      </c>
    </row>
    <row r="2600" spans="5:12" x14ac:dyDescent="0.2">
      <c r="E2600" s="116">
        <f t="shared" si="398"/>
        <v>2596</v>
      </c>
      <c r="F2600" s="116">
        <f t="shared" si="402"/>
        <v>6</v>
      </c>
      <c r="G2600" s="118">
        <f t="shared" si="403"/>
        <v>10</v>
      </c>
      <c r="H2600" s="118">
        <f t="shared" si="399"/>
        <v>2030</v>
      </c>
      <c r="I2600" s="125">
        <f t="shared" si="404"/>
        <v>47762</v>
      </c>
      <c r="J2600" s="118">
        <f t="shared" si="400"/>
        <v>1</v>
      </c>
      <c r="K2600" s="118" t="str">
        <f t="shared" si="397"/>
        <v>DOMINGO</v>
      </c>
      <c r="L2600" s="124">
        <f t="shared" si="401"/>
        <v>0</v>
      </c>
    </row>
    <row r="2601" spans="5:12" x14ac:dyDescent="0.2">
      <c r="E2601" s="116">
        <f t="shared" si="398"/>
        <v>2597</v>
      </c>
      <c r="F2601" s="116">
        <f t="shared" si="402"/>
        <v>7</v>
      </c>
      <c r="G2601" s="118">
        <f t="shared" si="403"/>
        <v>10</v>
      </c>
      <c r="H2601" s="118">
        <f t="shared" si="399"/>
        <v>2030</v>
      </c>
      <c r="I2601" s="125">
        <f t="shared" si="404"/>
        <v>47763</v>
      </c>
      <c r="J2601" s="118">
        <f t="shared" si="400"/>
        <v>2</v>
      </c>
      <c r="K2601" s="118" t="str">
        <f t="shared" si="397"/>
        <v>2ª-feira</v>
      </c>
      <c r="L2601" s="124">
        <f t="shared" si="401"/>
        <v>0</v>
      </c>
    </row>
    <row r="2602" spans="5:12" x14ac:dyDescent="0.2">
      <c r="E2602" s="116">
        <f t="shared" si="398"/>
        <v>2598</v>
      </c>
      <c r="F2602" s="116">
        <f t="shared" si="402"/>
        <v>8</v>
      </c>
      <c r="G2602" s="118">
        <f t="shared" si="403"/>
        <v>10</v>
      </c>
      <c r="H2602" s="118">
        <f t="shared" si="399"/>
        <v>2030</v>
      </c>
      <c r="I2602" s="125">
        <f t="shared" si="404"/>
        <v>47764</v>
      </c>
      <c r="J2602" s="118">
        <f t="shared" si="400"/>
        <v>3</v>
      </c>
      <c r="K2602" s="118" t="str">
        <f t="shared" si="397"/>
        <v>3ª-feira</v>
      </c>
      <c r="L2602" s="124">
        <f t="shared" si="401"/>
        <v>0</v>
      </c>
    </row>
    <row r="2603" spans="5:12" x14ac:dyDescent="0.2">
      <c r="E2603" s="116">
        <f t="shared" si="398"/>
        <v>2599</v>
      </c>
      <c r="F2603" s="116">
        <f t="shared" si="402"/>
        <v>9</v>
      </c>
      <c r="G2603" s="118">
        <f t="shared" si="403"/>
        <v>10</v>
      </c>
      <c r="H2603" s="118">
        <f t="shared" si="399"/>
        <v>2030</v>
      </c>
      <c r="I2603" s="125">
        <f t="shared" si="404"/>
        <v>47765</v>
      </c>
      <c r="J2603" s="118">
        <f t="shared" si="400"/>
        <v>4</v>
      </c>
      <c r="K2603" s="118" t="str">
        <f t="shared" si="397"/>
        <v>4ª-feira</v>
      </c>
      <c r="L2603" s="124">
        <f t="shared" si="401"/>
        <v>0</v>
      </c>
    </row>
    <row r="2604" spans="5:12" x14ac:dyDescent="0.2">
      <c r="E2604" s="116">
        <f t="shared" si="398"/>
        <v>2600</v>
      </c>
      <c r="F2604" s="116">
        <f t="shared" si="402"/>
        <v>10</v>
      </c>
      <c r="G2604" s="118">
        <f t="shared" si="403"/>
        <v>10</v>
      </c>
      <c r="H2604" s="118">
        <f t="shared" si="399"/>
        <v>2030</v>
      </c>
      <c r="I2604" s="125">
        <f t="shared" si="404"/>
        <v>47766</v>
      </c>
      <c r="J2604" s="118">
        <f t="shared" si="400"/>
        <v>5</v>
      </c>
      <c r="K2604" s="118" t="str">
        <f t="shared" si="397"/>
        <v>5ª-feira</v>
      </c>
      <c r="L2604" s="124">
        <f t="shared" si="401"/>
        <v>0</v>
      </c>
    </row>
    <row r="2605" spans="5:12" x14ac:dyDescent="0.2">
      <c r="E2605" s="116">
        <f t="shared" si="398"/>
        <v>2601</v>
      </c>
      <c r="F2605" s="116">
        <f t="shared" si="402"/>
        <v>11</v>
      </c>
      <c r="G2605" s="118">
        <f t="shared" si="403"/>
        <v>10</v>
      </c>
      <c r="H2605" s="118">
        <f t="shared" si="399"/>
        <v>2030</v>
      </c>
      <c r="I2605" s="125">
        <f t="shared" si="404"/>
        <v>47767</v>
      </c>
      <c r="J2605" s="118">
        <f t="shared" si="400"/>
        <v>6</v>
      </c>
      <c r="K2605" s="118" t="str">
        <f t="shared" si="397"/>
        <v>6ª-feira</v>
      </c>
      <c r="L2605" s="124">
        <f t="shared" si="401"/>
        <v>2</v>
      </c>
    </row>
    <row r="2606" spans="5:12" x14ac:dyDescent="0.2">
      <c r="E2606" s="116">
        <f t="shared" si="398"/>
        <v>2602</v>
      </c>
      <c r="F2606" s="116">
        <f t="shared" si="402"/>
        <v>12</v>
      </c>
      <c r="G2606" s="118">
        <f t="shared" si="403"/>
        <v>10</v>
      </c>
      <c r="H2606" s="118">
        <f t="shared" si="399"/>
        <v>2030</v>
      </c>
      <c r="I2606" s="125">
        <f t="shared" si="404"/>
        <v>47768</v>
      </c>
      <c r="J2606" s="118">
        <f t="shared" si="400"/>
        <v>7</v>
      </c>
      <c r="K2606" s="118" t="str">
        <f t="shared" si="397"/>
        <v>SÁBADO</v>
      </c>
      <c r="L2606" s="124">
        <f t="shared" si="401"/>
        <v>1</v>
      </c>
    </row>
    <row r="2607" spans="5:12" x14ac:dyDescent="0.2">
      <c r="E2607" s="116">
        <f t="shared" si="398"/>
        <v>2603</v>
      </c>
      <c r="F2607" s="116">
        <f t="shared" si="402"/>
        <v>13</v>
      </c>
      <c r="G2607" s="118">
        <f t="shared" si="403"/>
        <v>10</v>
      </c>
      <c r="H2607" s="118">
        <f t="shared" si="399"/>
        <v>2030</v>
      </c>
      <c r="I2607" s="125">
        <f t="shared" si="404"/>
        <v>47769</v>
      </c>
      <c r="J2607" s="118">
        <f t="shared" si="400"/>
        <v>1</v>
      </c>
      <c r="K2607" s="118" t="str">
        <f t="shared" si="397"/>
        <v>DOMINGO</v>
      </c>
      <c r="L2607" s="124">
        <f t="shared" si="401"/>
        <v>0</v>
      </c>
    </row>
    <row r="2608" spans="5:12" x14ac:dyDescent="0.2">
      <c r="E2608" s="116">
        <f t="shared" si="398"/>
        <v>2604</v>
      </c>
      <c r="F2608" s="116">
        <f t="shared" si="402"/>
        <v>14</v>
      </c>
      <c r="G2608" s="118">
        <f t="shared" si="403"/>
        <v>10</v>
      </c>
      <c r="H2608" s="118">
        <f t="shared" si="399"/>
        <v>2030</v>
      </c>
      <c r="I2608" s="125">
        <f t="shared" si="404"/>
        <v>47770</v>
      </c>
      <c r="J2608" s="118">
        <f t="shared" si="400"/>
        <v>2</v>
      </c>
      <c r="K2608" s="118" t="str">
        <f t="shared" si="397"/>
        <v>2ª-feira</v>
      </c>
      <c r="L2608" s="124">
        <f t="shared" si="401"/>
        <v>0</v>
      </c>
    </row>
    <row r="2609" spans="5:12" x14ac:dyDescent="0.2">
      <c r="E2609" s="116">
        <f t="shared" si="398"/>
        <v>2605</v>
      </c>
      <c r="F2609" s="116">
        <f t="shared" si="402"/>
        <v>15</v>
      </c>
      <c r="G2609" s="118">
        <f t="shared" si="403"/>
        <v>10</v>
      </c>
      <c r="H2609" s="118">
        <f t="shared" si="399"/>
        <v>2030</v>
      </c>
      <c r="I2609" s="125">
        <f t="shared" si="404"/>
        <v>47771</v>
      </c>
      <c r="J2609" s="118">
        <f t="shared" si="400"/>
        <v>3</v>
      </c>
      <c r="K2609" s="118" t="str">
        <f t="shared" si="397"/>
        <v>3ª-feira</v>
      </c>
      <c r="L2609" s="124">
        <f t="shared" si="401"/>
        <v>0</v>
      </c>
    </row>
    <row r="2610" spans="5:12" x14ac:dyDescent="0.2">
      <c r="E2610" s="116">
        <f t="shared" si="398"/>
        <v>2606</v>
      </c>
      <c r="F2610" s="116">
        <f t="shared" si="402"/>
        <v>16</v>
      </c>
      <c r="G2610" s="118">
        <f t="shared" si="403"/>
        <v>10</v>
      </c>
      <c r="H2610" s="118">
        <f t="shared" si="399"/>
        <v>2030</v>
      </c>
      <c r="I2610" s="125">
        <f t="shared" si="404"/>
        <v>47772</v>
      </c>
      <c r="J2610" s="118">
        <f t="shared" si="400"/>
        <v>4</v>
      </c>
      <c r="K2610" s="118" t="str">
        <f t="shared" si="397"/>
        <v>4ª-feira</v>
      </c>
      <c r="L2610" s="124">
        <f t="shared" si="401"/>
        <v>0</v>
      </c>
    </row>
    <row r="2611" spans="5:12" x14ac:dyDescent="0.2">
      <c r="E2611" s="116">
        <f t="shared" si="398"/>
        <v>2607</v>
      </c>
      <c r="F2611" s="116">
        <f t="shared" si="402"/>
        <v>17</v>
      </c>
      <c r="G2611" s="118">
        <f t="shared" si="403"/>
        <v>10</v>
      </c>
      <c r="H2611" s="118">
        <f t="shared" si="399"/>
        <v>2030</v>
      </c>
      <c r="I2611" s="125">
        <f t="shared" si="404"/>
        <v>47773</v>
      </c>
      <c r="J2611" s="118">
        <f t="shared" si="400"/>
        <v>5</v>
      </c>
      <c r="K2611" s="118" t="str">
        <f t="shared" si="397"/>
        <v>5ª-feira</v>
      </c>
      <c r="L2611" s="124">
        <f t="shared" si="401"/>
        <v>0</v>
      </c>
    </row>
    <row r="2612" spans="5:12" x14ac:dyDescent="0.2">
      <c r="E2612" s="116">
        <f t="shared" si="398"/>
        <v>2608</v>
      </c>
      <c r="F2612" s="116">
        <f t="shared" si="402"/>
        <v>18</v>
      </c>
      <c r="G2612" s="118">
        <f t="shared" si="403"/>
        <v>10</v>
      </c>
      <c r="H2612" s="118">
        <f t="shared" si="399"/>
        <v>2030</v>
      </c>
      <c r="I2612" s="125">
        <f t="shared" si="404"/>
        <v>47774</v>
      </c>
      <c r="J2612" s="118">
        <f t="shared" si="400"/>
        <v>6</v>
      </c>
      <c r="K2612" s="118" t="str">
        <f t="shared" si="397"/>
        <v>6ª-feira</v>
      </c>
      <c r="L2612" s="124">
        <f t="shared" si="401"/>
        <v>2</v>
      </c>
    </row>
    <row r="2613" spans="5:12" x14ac:dyDescent="0.2">
      <c r="E2613" s="116">
        <f t="shared" si="398"/>
        <v>2609</v>
      </c>
      <c r="F2613" s="116">
        <f t="shared" si="402"/>
        <v>19</v>
      </c>
      <c r="G2613" s="118">
        <f t="shared" si="403"/>
        <v>10</v>
      </c>
      <c r="H2613" s="118">
        <f t="shared" si="399"/>
        <v>2030</v>
      </c>
      <c r="I2613" s="125">
        <f t="shared" si="404"/>
        <v>47775</v>
      </c>
      <c r="J2613" s="118">
        <f t="shared" si="400"/>
        <v>7</v>
      </c>
      <c r="K2613" s="118" t="str">
        <f t="shared" si="397"/>
        <v>SÁBADO</v>
      </c>
      <c r="L2613" s="124">
        <f t="shared" si="401"/>
        <v>1</v>
      </c>
    </row>
    <row r="2614" spans="5:12" x14ac:dyDescent="0.2">
      <c r="E2614" s="116">
        <f t="shared" si="398"/>
        <v>2610</v>
      </c>
      <c r="F2614" s="116">
        <f t="shared" si="402"/>
        <v>20</v>
      </c>
      <c r="G2614" s="118">
        <f t="shared" si="403"/>
        <v>10</v>
      </c>
      <c r="H2614" s="118">
        <f t="shared" si="399"/>
        <v>2030</v>
      </c>
      <c r="I2614" s="125">
        <f t="shared" si="404"/>
        <v>47776</v>
      </c>
      <c r="J2614" s="118">
        <f t="shared" si="400"/>
        <v>1</v>
      </c>
      <c r="K2614" s="118" t="str">
        <f t="shared" si="397"/>
        <v>DOMINGO</v>
      </c>
      <c r="L2614" s="124">
        <f t="shared" si="401"/>
        <v>0</v>
      </c>
    </row>
    <row r="2615" spans="5:12" x14ac:dyDescent="0.2">
      <c r="E2615" s="116">
        <f t="shared" si="398"/>
        <v>2611</v>
      </c>
      <c r="F2615" s="116">
        <f t="shared" si="402"/>
        <v>21</v>
      </c>
      <c r="G2615" s="118">
        <f t="shared" si="403"/>
        <v>10</v>
      </c>
      <c r="H2615" s="118">
        <f t="shared" si="399"/>
        <v>2030</v>
      </c>
      <c r="I2615" s="125">
        <f t="shared" si="404"/>
        <v>47777</v>
      </c>
      <c r="J2615" s="118">
        <f t="shared" si="400"/>
        <v>2</v>
      </c>
      <c r="K2615" s="118" t="str">
        <f t="shared" si="397"/>
        <v>2ª-feira</v>
      </c>
      <c r="L2615" s="124">
        <f t="shared" si="401"/>
        <v>0</v>
      </c>
    </row>
    <row r="2616" spans="5:12" x14ac:dyDescent="0.2">
      <c r="E2616" s="116">
        <f t="shared" si="398"/>
        <v>2612</v>
      </c>
      <c r="F2616" s="116">
        <f t="shared" si="402"/>
        <v>22</v>
      </c>
      <c r="G2616" s="118">
        <f t="shared" si="403"/>
        <v>10</v>
      </c>
      <c r="H2616" s="118">
        <f t="shared" si="399"/>
        <v>2030</v>
      </c>
      <c r="I2616" s="125">
        <f t="shared" si="404"/>
        <v>47778</v>
      </c>
      <c r="J2616" s="118">
        <f t="shared" si="400"/>
        <v>3</v>
      </c>
      <c r="K2616" s="118" t="str">
        <f t="shared" si="397"/>
        <v>3ª-feira</v>
      </c>
      <c r="L2616" s="124">
        <f t="shared" si="401"/>
        <v>0</v>
      </c>
    </row>
    <row r="2617" spans="5:12" x14ac:dyDescent="0.2">
      <c r="E2617" s="116">
        <f t="shared" si="398"/>
        <v>2613</v>
      </c>
      <c r="F2617" s="116">
        <f t="shared" si="402"/>
        <v>23</v>
      </c>
      <c r="G2617" s="118">
        <f t="shared" si="403"/>
        <v>10</v>
      </c>
      <c r="H2617" s="118">
        <f t="shared" si="399"/>
        <v>2030</v>
      </c>
      <c r="I2617" s="125">
        <f t="shared" si="404"/>
        <v>47779</v>
      </c>
      <c r="J2617" s="118">
        <f t="shared" si="400"/>
        <v>4</v>
      </c>
      <c r="K2617" s="118" t="str">
        <f t="shared" si="397"/>
        <v>4ª-feira</v>
      </c>
      <c r="L2617" s="124">
        <f t="shared" si="401"/>
        <v>0</v>
      </c>
    </row>
    <row r="2618" spans="5:12" x14ac:dyDescent="0.2">
      <c r="E2618" s="116">
        <f t="shared" si="398"/>
        <v>2614</v>
      </c>
      <c r="F2618" s="116">
        <f t="shared" si="402"/>
        <v>24</v>
      </c>
      <c r="G2618" s="118">
        <f t="shared" si="403"/>
        <v>10</v>
      </c>
      <c r="H2618" s="118">
        <f t="shared" si="399"/>
        <v>2030</v>
      </c>
      <c r="I2618" s="125">
        <f t="shared" si="404"/>
        <v>47780</v>
      </c>
      <c r="J2618" s="118">
        <f t="shared" si="400"/>
        <v>5</v>
      </c>
      <c r="K2618" s="118" t="str">
        <f t="shared" si="397"/>
        <v>5ª-feira</v>
      </c>
      <c r="L2618" s="124">
        <f t="shared" si="401"/>
        <v>0</v>
      </c>
    </row>
    <row r="2619" spans="5:12" x14ac:dyDescent="0.2">
      <c r="E2619" s="116">
        <f t="shared" si="398"/>
        <v>2615</v>
      </c>
      <c r="F2619" s="116">
        <f t="shared" si="402"/>
        <v>25</v>
      </c>
      <c r="G2619" s="118">
        <f t="shared" si="403"/>
        <v>10</v>
      </c>
      <c r="H2619" s="118">
        <f t="shared" si="399"/>
        <v>2030</v>
      </c>
      <c r="I2619" s="125">
        <f t="shared" si="404"/>
        <v>47781</v>
      </c>
      <c r="J2619" s="118">
        <f t="shared" si="400"/>
        <v>6</v>
      </c>
      <c r="K2619" s="118" t="str">
        <f t="shared" si="397"/>
        <v>6ª-feira</v>
      </c>
      <c r="L2619" s="124">
        <f t="shared" si="401"/>
        <v>2</v>
      </c>
    </row>
    <row r="2620" spans="5:12" x14ac:dyDescent="0.2">
      <c r="E2620" s="116">
        <f t="shared" si="398"/>
        <v>2616</v>
      </c>
      <c r="F2620" s="116">
        <f t="shared" si="402"/>
        <v>26</v>
      </c>
      <c r="G2620" s="118">
        <f t="shared" si="403"/>
        <v>10</v>
      </c>
      <c r="H2620" s="118">
        <f t="shared" si="399"/>
        <v>2030</v>
      </c>
      <c r="I2620" s="125">
        <f t="shared" si="404"/>
        <v>47782</v>
      </c>
      <c r="J2620" s="118">
        <f t="shared" si="400"/>
        <v>7</v>
      </c>
      <c r="K2620" s="118" t="str">
        <f t="shared" si="397"/>
        <v>SÁBADO</v>
      </c>
      <c r="L2620" s="124">
        <f t="shared" si="401"/>
        <v>1</v>
      </c>
    </row>
    <row r="2621" spans="5:12" x14ac:dyDescent="0.2">
      <c r="E2621" s="116">
        <f t="shared" si="398"/>
        <v>2617</v>
      </c>
      <c r="F2621" s="116">
        <f t="shared" si="402"/>
        <v>27</v>
      </c>
      <c r="G2621" s="118">
        <f t="shared" si="403"/>
        <v>10</v>
      </c>
      <c r="H2621" s="118">
        <f t="shared" si="399"/>
        <v>2030</v>
      </c>
      <c r="I2621" s="125">
        <f t="shared" si="404"/>
        <v>47783</v>
      </c>
      <c r="J2621" s="118">
        <f t="shared" si="400"/>
        <v>1</v>
      </c>
      <c r="K2621" s="118" t="str">
        <f t="shared" si="397"/>
        <v>DOMINGO</v>
      </c>
      <c r="L2621" s="124">
        <f t="shared" si="401"/>
        <v>0</v>
      </c>
    </row>
    <row r="2622" spans="5:12" x14ac:dyDescent="0.2">
      <c r="E2622" s="116">
        <f t="shared" si="398"/>
        <v>2618</v>
      </c>
      <c r="F2622" s="116">
        <f t="shared" si="402"/>
        <v>28</v>
      </c>
      <c r="G2622" s="118">
        <f t="shared" si="403"/>
        <v>10</v>
      </c>
      <c r="H2622" s="118">
        <f t="shared" si="399"/>
        <v>2030</v>
      </c>
      <c r="I2622" s="125">
        <f t="shared" si="404"/>
        <v>47784</v>
      </c>
      <c r="J2622" s="118">
        <f t="shared" si="400"/>
        <v>2</v>
      </c>
      <c r="K2622" s="118" t="str">
        <f t="shared" si="397"/>
        <v>2ª-feira</v>
      </c>
      <c r="L2622" s="124">
        <f t="shared" si="401"/>
        <v>0</v>
      </c>
    </row>
    <row r="2623" spans="5:12" x14ac:dyDescent="0.2">
      <c r="E2623" s="116">
        <f t="shared" si="398"/>
        <v>2619</v>
      </c>
      <c r="F2623" s="116">
        <f t="shared" si="402"/>
        <v>29</v>
      </c>
      <c r="G2623" s="118">
        <f t="shared" si="403"/>
        <v>10</v>
      </c>
      <c r="H2623" s="118">
        <f t="shared" si="399"/>
        <v>2030</v>
      </c>
      <c r="I2623" s="125">
        <f t="shared" si="404"/>
        <v>47785</v>
      </c>
      <c r="J2623" s="118">
        <f t="shared" si="400"/>
        <v>3</v>
      </c>
      <c r="K2623" s="118" t="str">
        <f t="shared" si="397"/>
        <v>3ª-feira</v>
      </c>
      <c r="L2623" s="124">
        <f t="shared" si="401"/>
        <v>0</v>
      </c>
    </row>
    <row r="2624" spans="5:12" x14ac:dyDescent="0.2">
      <c r="E2624" s="116">
        <f t="shared" si="398"/>
        <v>2620</v>
      </c>
      <c r="F2624" s="116">
        <f t="shared" si="402"/>
        <v>30</v>
      </c>
      <c r="G2624" s="118">
        <f t="shared" si="403"/>
        <v>10</v>
      </c>
      <c r="H2624" s="118">
        <f t="shared" si="399"/>
        <v>2030</v>
      </c>
      <c r="I2624" s="125">
        <f t="shared" si="404"/>
        <v>47786</v>
      </c>
      <c r="J2624" s="118">
        <f t="shared" si="400"/>
        <v>4</v>
      </c>
      <c r="K2624" s="118" t="str">
        <f t="shared" si="397"/>
        <v>4ª-feira</v>
      </c>
      <c r="L2624" s="124">
        <f t="shared" si="401"/>
        <v>0</v>
      </c>
    </row>
    <row r="2625" spans="5:12" x14ac:dyDescent="0.2">
      <c r="E2625" s="116">
        <f t="shared" si="398"/>
        <v>2621</v>
      </c>
      <c r="F2625" s="116">
        <f t="shared" si="402"/>
        <v>31</v>
      </c>
      <c r="G2625" s="118">
        <f t="shared" si="403"/>
        <v>10</v>
      </c>
      <c r="H2625" s="118">
        <f t="shared" si="399"/>
        <v>2030</v>
      </c>
      <c r="I2625" s="125">
        <f t="shared" si="404"/>
        <v>47787</v>
      </c>
      <c r="J2625" s="118">
        <f t="shared" si="400"/>
        <v>5</v>
      </c>
      <c r="K2625" s="118" t="str">
        <f t="shared" si="397"/>
        <v>5ª-feira</v>
      </c>
      <c r="L2625" s="124">
        <f t="shared" si="401"/>
        <v>0</v>
      </c>
    </row>
    <row r="2626" spans="5:12" x14ac:dyDescent="0.2">
      <c r="E2626" s="116">
        <f t="shared" si="398"/>
        <v>2622</v>
      </c>
      <c r="F2626" s="116">
        <f t="shared" si="402"/>
        <v>1</v>
      </c>
      <c r="G2626" s="118">
        <f t="shared" si="403"/>
        <v>11</v>
      </c>
      <c r="H2626" s="118">
        <f t="shared" si="399"/>
        <v>2030</v>
      </c>
      <c r="I2626" s="125">
        <f t="shared" si="404"/>
        <v>47788</v>
      </c>
      <c r="J2626" s="118">
        <f t="shared" si="400"/>
        <v>6</v>
      </c>
      <c r="K2626" s="118" t="str">
        <f t="shared" si="397"/>
        <v>6ª-feira</v>
      </c>
      <c r="L2626" s="124">
        <f t="shared" si="401"/>
        <v>2</v>
      </c>
    </row>
    <row r="2627" spans="5:12" x14ac:dyDescent="0.2">
      <c r="E2627" s="116">
        <f t="shared" si="398"/>
        <v>2623</v>
      </c>
      <c r="F2627" s="116">
        <f t="shared" si="402"/>
        <v>2</v>
      </c>
      <c r="G2627" s="118">
        <f t="shared" si="403"/>
        <v>11</v>
      </c>
      <c r="H2627" s="118">
        <f t="shared" si="399"/>
        <v>2030</v>
      </c>
      <c r="I2627" s="125">
        <f t="shared" si="404"/>
        <v>47789</v>
      </c>
      <c r="J2627" s="118">
        <f t="shared" si="400"/>
        <v>7</v>
      </c>
      <c r="K2627" s="118" t="str">
        <f t="shared" si="397"/>
        <v>SÁBADO</v>
      </c>
      <c r="L2627" s="124">
        <f t="shared" si="401"/>
        <v>1</v>
      </c>
    </row>
    <row r="2628" spans="5:12" x14ac:dyDescent="0.2">
      <c r="E2628" s="116">
        <f t="shared" si="398"/>
        <v>2624</v>
      </c>
      <c r="F2628" s="116">
        <f t="shared" si="402"/>
        <v>3</v>
      </c>
      <c r="G2628" s="118">
        <f t="shared" si="403"/>
        <v>11</v>
      </c>
      <c r="H2628" s="118">
        <f t="shared" si="399"/>
        <v>2030</v>
      </c>
      <c r="I2628" s="125">
        <f t="shared" si="404"/>
        <v>47790</v>
      </c>
      <c r="J2628" s="118">
        <f t="shared" si="400"/>
        <v>1</v>
      </c>
      <c r="K2628" s="118" t="str">
        <f t="shared" ref="K2628:K2664" si="405">VLOOKUP(J2628,$B$4:$C$10,2,FALSE)</f>
        <v>DOMINGO</v>
      </c>
      <c r="L2628" s="124">
        <f t="shared" si="401"/>
        <v>0</v>
      </c>
    </row>
    <row r="2629" spans="5:12" x14ac:dyDescent="0.2">
      <c r="E2629" s="116">
        <f t="shared" si="398"/>
        <v>2625</v>
      </c>
      <c r="F2629" s="116">
        <f t="shared" si="402"/>
        <v>4</v>
      </c>
      <c r="G2629" s="118">
        <f t="shared" si="403"/>
        <v>11</v>
      </c>
      <c r="H2629" s="118">
        <f t="shared" si="399"/>
        <v>2030</v>
      </c>
      <c r="I2629" s="125">
        <f t="shared" si="404"/>
        <v>47791</v>
      </c>
      <c r="J2629" s="118">
        <f t="shared" si="400"/>
        <v>2</v>
      </c>
      <c r="K2629" s="118" t="str">
        <f t="shared" si="405"/>
        <v>2ª-feira</v>
      </c>
      <c r="L2629" s="124">
        <f t="shared" si="401"/>
        <v>0</v>
      </c>
    </row>
    <row r="2630" spans="5:12" x14ac:dyDescent="0.2">
      <c r="E2630" s="116">
        <f t="shared" ref="E2630:E2693" si="406">E2629+1</f>
        <v>2626</v>
      </c>
      <c r="F2630" s="116">
        <f t="shared" si="402"/>
        <v>5</v>
      </c>
      <c r="G2630" s="118">
        <f t="shared" si="403"/>
        <v>11</v>
      </c>
      <c r="H2630" s="118">
        <f t="shared" ref="H2630:H2883" si="407">YEAR(I2630)</f>
        <v>2030</v>
      </c>
      <c r="I2630" s="125">
        <f t="shared" si="404"/>
        <v>47792</v>
      </c>
      <c r="J2630" s="118">
        <f t="shared" ref="J2630:J2883" si="408">WEEKDAY(I2630)</f>
        <v>3</v>
      </c>
      <c r="K2630" s="118" t="str">
        <f t="shared" si="405"/>
        <v>3ª-feira</v>
      </c>
      <c r="L2630" s="124">
        <f t="shared" si="401"/>
        <v>0</v>
      </c>
    </row>
    <row r="2631" spans="5:12" x14ac:dyDescent="0.2">
      <c r="E2631" s="116">
        <f t="shared" si="406"/>
        <v>2627</v>
      </c>
      <c r="F2631" s="116">
        <f t="shared" si="402"/>
        <v>6</v>
      </c>
      <c r="G2631" s="118">
        <f t="shared" si="403"/>
        <v>11</v>
      </c>
      <c r="H2631" s="118">
        <f t="shared" si="407"/>
        <v>2030</v>
      </c>
      <c r="I2631" s="125">
        <f t="shared" si="404"/>
        <v>47793</v>
      </c>
      <c r="J2631" s="118">
        <f t="shared" si="408"/>
        <v>4</v>
      </c>
      <c r="K2631" s="118" t="str">
        <f t="shared" si="405"/>
        <v>4ª-feira</v>
      </c>
      <c r="L2631" s="124">
        <f t="shared" si="401"/>
        <v>0</v>
      </c>
    </row>
    <row r="2632" spans="5:12" x14ac:dyDescent="0.2">
      <c r="E2632" s="116">
        <f t="shared" si="406"/>
        <v>2628</v>
      </c>
      <c r="F2632" s="116">
        <f t="shared" si="402"/>
        <v>7</v>
      </c>
      <c r="G2632" s="118">
        <f t="shared" si="403"/>
        <v>11</v>
      </c>
      <c r="H2632" s="118">
        <f t="shared" si="407"/>
        <v>2030</v>
      </c>
      <c r="I2632" s="125">
        <f t="shared" si="404"/>
        <v>47794</v>
      </c>
      <c r="J2632" s="118">
        <f t="shared" si="408"/>
        <v>5</v>
      </c>
      <c r="K2632" s="118" t="str">
        <f t="shared" si="405"/>
        <v>5ª-feira</v>
      </c>
      <c r="L2632" s="124">
        <f t="shared" si="401"/>
        <v>0</v>
      </c>
    </row>
    <row r="2633" spans="5:12" x14ac:dyDescent="0.2">
      <c r="E2633" s="116">
        <f t="shared" si="406"/>
        <v>2629</v>
      </c>
      <c r="F2633" s="116">
        <f t="shared" si="402"/>
        <v>8</v>
      </c>
      <c r="G2633" s="118">
        <f t="shared" si="403"/>
        <v>11</v>
      </c>
      <c r="H2633" s="118">
        <f t="shared" si="407"/>
        <v>2030</v>
      </c>
      <c r="I2633" s="125">
        <f t="shared" si="404"/>
        <v>47795</v>
      </c>
      <c r="J2633" s="118">
        <f t="shared" si="408"/>
        <v>6</v>
      </c>
      <c r="K2633" s="118" t="str">
        <f t="shared" si="405"/>
        <v>6ª-feira</v>
      </c>
      <c r="L2633" s="124">
        <f t="shared" ref="L2633:L2664" si="409">IF(J2633=6,2,IF(J2633=7,1,0))</f>
        <v>2</v>
      </c>
    </row>
    <row r="2634" spans="5:12" x14ac:dyDescent="0.2">
      <c r="E2634" s="116">
        <f t="shared" si="406"/>
        <v>2630</v>
      </c>
      <c r="F2634" s="116">
        <f t="shared" si="402"/>
        <v>9</v>
      </c>
      <c r="G2634" s="118">
        <f t="shared" si="403"/>
        <v>11</v>
      </c>
      <c r="H2634" s="118">
        <f t="shared" si="407"/>
        <v>2030</v>
      </c>
      <c r="I2634" s="125">
        <f t="shared" si="404"/>
        <v>47796</v>
      </c>
      <c r="J2634" s="118">
        <f t="shared" si="408"/>
        <v>7</v>
      </c>
      <c r="K2634" s="118" t="str">
        <f t="shared" si="405"/>
        <v>SÁBADO</v>
      </c>
      <c r="L2634" s="124">
        <f t="shared" si="409"/>
        <v>1</v>
      </c>
    </row>
    <row r="2635" spans="5:12" x14ac:dyDescent="0.2">
      <c r="E2635" s="116">
        <f t="shared" si="406"/>
        <v>2631</v>
      </c>
      <c r="F2635" s="116">
        <f t="shared" si="402"/>
        <v>10</v>
      </c>
      <c r="G2635" s="118">
        <f t="shared" si="403"/>
        <v>11</v>
      </c>
      <c r="H2635" s="118">
        <f t="shared" si="407"/>
        <v>2030</v>
      </c>
      <c r="I2635" s="125">
        <f t="shared" si="404"/>
        <v>47797</v>
      </c>
      <c r="J2635" s="118">
        <f t="shared" si="408"/>
        <v>1</v>
      </c>
      <c r="K2635" s="118" t="str">
        <f t="shared" si="405"/>
        <v>DOMINGO</v>
      </c>
      <c r="L2635" s="124">
        <f t="shared" si="409"/>
        <v>0</v>
      </c>
    </row>
    <row r="2636" spans="5:12" x14ac:dyDescent="0.2">
      <c r="E2636" s="116">
        <f t="shared" si="406"/>
        <v>2632</v>
      </c>
      <c r="F2636" s="116">
        <f t="shared" si="402"/>
        <v>11</v>
      </c>
      <c r="G2636" s="118">
        <f t="shared" si="403"/>
        <v>11</v>
      </c>
      <c r="H2636" s="118">
        <f t="shared" si="407"/>
        <v>2030</v>
      </c>
      <c r="I2636" s="125">
        <f t="shared" si="404"/>
        <v>47798</v>
      </c>
      <c r="J2636" s="118">
        <f t="shared" si="408"/>
        <v>2</v>
      </c>
      <c r="K2636" s="118" t="str">
        <f t="shared" si="405"/>
        <v>2ª-feira</v>
      </c>
      <c r="L2636" s="124">
        <f t="shared" si="409"/>
        <v>0</v>
      </c>
    </row>
    <row r="2637" spans="5:12" x14ac:dyDescent="0.2">
      <c r="E2637" s="116">
        <f t="shared" si="406"/>
        <v>2633</v>
      </c>
      <c r="F2637" s="116">
        <f t="shared" si="402"/>
        <v>12</v>
      </c>
      <c r="G2637" s="118">
        <f t="shared" si="403"/>
        <v>11</v>
      </c>
      <c r="H2637" s="118">
        <f t="shared" si="407"/>
        <v>2030</v>
      </c>
      <c r="I2637" s="125">
        <f t="shared" si="404"/>
        <v>47799</v>
      </c>
      <c r="J2637" s="118">
        <f t="shared" si="408"/>
        <v>3</v>
      </c>
      <c r="K2637" s="118" t="str">
        <f t="shared" si="405"/>
        <v>3ª-feira</v>
      </c>
      <c r="L2637" s="124">
        <f t="shared" si="409"/>
        <v>0</v>
      </c>
    </row>
    <row r="2638" spans="5:12" x14ac:dyDescent="0.2">
      <c r="E2638" s="116">
        <f t="shared" si="406"/>
        <v>2634</v>
      </c>
      <c r="F2638" s="116">
        <f t="shared" si="402"/>
        <v>13</v>
      </c>
      <c r="G2638" s="118">
        <f t="shared" si="403"/>
        <v>11</v>
      </c>
      <c r="H2638" s="118">
        <f t="shared" si="407"/>
        <v>2030</v>
      </c>
      <c r="I2638" s="125">
        <f t="shared" si="404"/>
        <v>47800</v>
      </c>
      <c r="J2638" s="118">
        <f t="shared" si="408"/>
        <v>4</v>
      </c>
      <c r="K2638" s="118" t="str">
        <f t="shared" si="405"/>
        <v>4ª-feira</v>
      </c>
      <c r="L2638" s="124">
        <f t="shared" si="409"/>
        <v>0</v>
      </c>
    </row>
    <row r="2639" spans="5:12" x14ac:dyDescent="0.2">
      <c r="E2639" s="116">
        <f t="shared" si="406"/>
        <v>2635</v>
      </c>
      <c r="F2639" s="116">
        <f t="shared" si="402"/>
        <v>14</v>
      </c>
      <c r="G2639" s="118">
        <f t="shared" si="403"/>
        <v>11</v>
      </c>
      <c r="H2639" s="118">
        <f t="shared" si="407"/>
        <v>2030</v>
      </c>
      <c r="I2639" s="125">
        <f t="shared" si="404"/>
        <v>47801</v>
      </c>
      <c r="J2639" s="118">
        <f t="shared" si="408"/>
        <v>5</v>
      </c>
      <c r="K2639" s="118" t="str">
        <f t="shared" si="405"/>
        <v>5ª-feira</v>
      </c>
      <c r="L2639" s="124">
        <f t="shared" si="409"/>
        <v>0</v>
      </c>
    </row>
    <row r="2640" spans="5:12" x14ac:dyDescent="0.2">
      <c r="E2640" s="116">
        <f t="shared" si="406"/>
        <v>2636</v>
      </c>
      <c r="F2640" s="116">
        <f t="shared" si="402"/>
        <v>15</v>
      </c>
      <c r="G2640" s="118">
        <f t="shared" si="403"/>
        <v>11</v>
      </c>
      <c r="H2640" s="118">
        <f t="shared" si="407"/>
        <v>2030</v>
      </c>
      <c r="I2640" s="125">
        <f t="shared" si="404"/>
        <v>47802</v>
      </c>
      <c r="J2640" s="118">
        <f t="shared" si="408"/>
        <v>6</v>
      </c>
      <c r="K2640" s="118" t="str">
        <f t="shared" si="405"/>
        <v>6ª-feira</v>
      </c>
      <c r="L2640" s="124">
        <f t="shared" si="409"/>
        <v>2</v>
      </c>
    </row>
    <row r="2641" spans="5:12" x14ac:dyDescent="0.2">
      <c r="E2641" s="116">
        <f t="shared" si="406"/>
        <v>2637</v>
      </c>
      <c r="F2641" s="116">
        <f t="shared" si="402"/>
        <v>16</v>
      </c>
      <c r="G2641" s="118">
        <f t="shared" si="403"/>
        <v>11</v>
      </c>
      <c r="H2641" s="118">
        <f t="shared" si="407"/>
        <v>2030</v>
      </c>
      <c r="I2641" s="125">
        <f t="shared" si="404"/>
        <v>47803</v>
      </c>
      <c r="J2641" s="118">
        <f t="shared" si="408"/>
        <v>7</v>
      </c>
      <c r="K2641" s="118" t="str">
        <f t="shared" si="405"/>
        <v>SÁBADO</v>
      </c>
      <c r="L2641" s="124">
        <f t="shared" si="409"/>
        <v>1</v>
      </c>
    </row>
    <row r="2642" spans="5:12" x14ac:dyDescent="0.2">
      <c r="E2642" s="116">
        <f t="shared" si="406"/>
        <v>2638</v>
      </c>
      <c r="F2642" s="116">
        <f t="shared" si="402"/>
        <v>17</v>
      </c>
      <c r="G2642" s="118">
        <f t="shared" si="403"/>
        <v>11</v>
      </c>
      <c r="H2642" s="118">
        <f t="shared" si="407"/>
        <v>2030</v>
      </c>
      <c r="I2642" s="125">
        <f t="shared" si="404"/>
        <v>47804</v>
      </c>
      <c r="J2642" s="118">
        <f t="shared" si="408"/>
        <v>1</v>
      </c>
      <c r="K2642" s="118" t="str">
        <f t="shared" si="405"/>
        <v>DOMINGO</v>
      </c>
      <c r="L2642" s="124">
        <f t="shared" si="409"/>
        <v>0</v>
      </c>
    </row>
    <row r="2643" spans="5:12" x14ac:dyDescent="0.2">
      <c r="E2643" s="116">
        <f t="shared" si="406"/>
        <v>2639</v>
      </c>
      <c r="F2643" s="116">
        <f t="shared" si="402"/>
        <v>18</v>
      </c>
      <c r="G2643" s="118">
        <f t="shared" si="403"/>
        <v>11</v>
      </c>
      <c r="H2643" s="118">
        <f t="shared" si="407"/>
        <v>2030</v>
      </c>
      <c r="I2643" s="125">
        <f t="shared" si="404"/>
        <v>47805</v>
      </c>
      <c r="J2643" s="118">
        <f t="shared" si="408"/>
        <v>2</v>
      </c>
      <c r="K2643" s="118" t="str">
        <f t="shared" si="405"/>
        <v>2ª-feira</v>
      </c>
      <c r="L2643" s="124">
        <f t="shared" si="409"/>
        <v>0</v>
      </c>
    </row>
    <row r="2644" spans="5:12" x14ac:dyDescent="0.2">
      <c r="E2644" s="116">
        <f t="shared" si="406"/>
        <v>2640</v>
      </c>
      <c r="F2644" s="116">
        <f t="shared" si="402"/>
        <v>19</v>
      </c>
      <c r="G2644" s="118">
        <f t="shared" si="403"/>
        <v>11</v>
      </c>
      <c r="H2644" s="118">
        <f t="shared" si="407"/>
        <v>2030</v>
      </c>
      <c r="I2644" s="125">
        <f t="shared" si="404"/>
        <v>47806</v>
      </c>
      <c r="J2644" s="118">
        <f t="shared" si="408"/>
        <v>3</v>
      </c>
      <c r="K2644" s="118" t="str">
        <f t="shared" si="405"/>
        <v>3ª-feira</v>
      </c>
      <c r="L2644" s="124">
        <f t="shared" si="409"/>
        <v>0</v>
      </c>
    </row>
    <row r="2645" spans="5:12" x14ac:dyDescent="0.2">
      <c r="E2645" s="116">
        <f t="shared" si="406"/>
        <v>2641</v>
      </c>
      <c r="F2645" s="116">
        <f t="shared" si="402"/>
        <v>20</v>
      </c>
      <c r="G2645" s="118">
        <f t="shared" si="403"/>
        <v>11</v>
      </c>
      <c r="H2645" s="118">
        <f t="shared" si="407"/>
        <v>2030</v>
      </c>
      <c r="I2645" s="125">
        <f t="shared" si="404"/>
        <v>47807</v>
      </c>
      <c r="J2645" s="118">
        <f t="shared" si="408"/>
        <v>4</v>
      </c>
      <c r="K2645" s="118" t="str">
        <f t="shared" si="405"/>
        <v>4ª-feira</v>
      </c>
      <c r="L2645" s="124">
        <f t="shared" si="409"/>
        <v>0</v>
      </c>
    </row>
    <row r="2646" spans="5:12" x14ac:dyDescent="0.2">
      <c r="E2646" s="116">
        <f t="shared" si="406"/>
        <v>2642</v>
      </c>
      <c r="F2646" s="116">
        <f t="shared" si="402"/>
        <v>21</v>
      </c>
      <c r="G2646" s="118">
        <f t="shared" si="403"/>
        <v>11</v>
      </c>
      <c r="H2646" s="118">
        <f t="shared" si="407"/>
        <v>2030</v>
      </c>
      <c r="I2646" s="125">
        <f t="shared" si="404"/>
        <v>47808</v>
      </c>
      <c r="J2646" s="118">
        <f t="shared" si="408"/>
        <v>5</v>
      </c>
      <c r="K2646" s="118" t="str">
        <f t="shared" si="405"/>
        <v>5ª-feira</v>
      </c>
      <c r="L2646" s="124">
        <f t="shared" si="409"/>
        <v>0</v>
      </c>
    </row>
    <row r="2647" spans="5:12" x14ac:dyDescent="0.2">
      <c r="E2647" s="116">
        <f t="shared" si="406"/>
        <v>2643</v>
      </c>
      <c r="F2647" s="116">
        <f t="shared" si="402"/>
        <v>22</v>
      </c>
      <c r="G2647" s="118">
        <f t="shared" si="403"/>
        <v>11</v>
      </c>
      <c r="H2647" s="118">
        <f t="shared" si="407"/>
        <v>2030</v>
      </c>
      <c r="I2647" s="125">
        <f t="shared" si="404"/>
        <v>47809</v>
      </c>
      <c r="J2647" s="118">
        <f t="shared" si="408"/>
        <v>6</v>
      </c>
      <c r="K2647" s="118" t="str">
        <f t="shared" si="405"/>
        <v>6ª-feira</v>
      </c>
      <c r="L2647" s="124">
        <f t="shared" si="409"/>
        <v>2</v>
      </c>
    </row>
    <row r="2648" spans="5:12" x14ac:dyDescent="0.2">
      <c r="E2648" s="116">
        <f t="shared" si="406"/>
        <v>2644</v>
      </c>
      <c r="F2648" s="116">
        <f t="shared" si="402"/>
        <v>23</v>
      </c>
      <c r="G2648" s="118">
        <f t="shared" si="403"/>
        <v>11</v>
      </c>
      <c r="H2648" s="118">
        <f t="shared" si="407"/>
        <v>2030</v>
      </c>
      <c r="I2648" s="125">
        <f t="shared" si="404"/>
        <v>47810</v>
      </c>
      <c r="J2648" s="118">
        <f t="shared" si="408"/>
        <v>7</v>
      </c>
      <c r="K2648" s="118" t="str">
        <f t="shared" si="405"/>
        <v>SÁBADO</v>
      </c>
      <c r="L2648" s="124">
        <f t="shared" si="409"/>
        <v>1</v>
      </c>
    </row>
    <row r="2649" spans="5:12" x14ac:dyDescent="0.2">
      <c r="E2649" s="116">
        <f t="shared" si="406"/>
        <v>2645</v>
      </c>
      <c r="F2649" s="116">
        <f t="shared" si="402"/>
        <v>24</v>
      </c>
      <c r="G2649" s="118">
        <f t="shared" si="403"/>
        <v>11</v>
      </c>
      <c r="H2649" s="118">
        <f t="shared" si="407"/>
        <v>2030</v>
      </c>
      <c r="I2649" s="125">
        <f t="shared" si="404"/>
        <v>47811</v>
      </c>
      <c r="J2649" s="118">
        <f t="shared" si="408"/>
        <v>1</v>
      </c>
      <c r="K2649" s="118" t="str">
        <f t="shared" si="405"/>
        <v>DOMINGO</v>
      </c>
      <c r="L2649" s="124">
        <f t="shared" si="409"/>
        <v>0</v>
      </c>
    </row>
    <row r="2650" spans="5:12" x14ac:dyDescent="0.2">
      <c r="E2650" s="116">
        <f t="shared" si="406"/>
        <v>2646</v>
      </c>
      <c r="F2650" s="116">
        <f t="shared" si="402"/>
        <v>25</v>
      </c>
      <c r="G2650" s="118">
        <f t="shared" si="403"/>
        <v>11</v>
      </c>
      <c r="H2650" s="118">
        <f t="shared" si="407"/>
        <v>2030</v>
      </c>
      <c r="I2650" s="125">
        <f t="shared" si="404"/>
        <v>47812</v>
      </c>
      <c r="J2650" s="118">
        <f t="shared" si="408"/>
        <v>2</v>
      </c>
      <c r="K2650" s="118" t="str">
        <f t="shared" si="405"/>
        <v>2ª-feira</v>
      </c>
      <c r="L2650" s="124">
        <f t="shared" si="409"/>
        <v>0</v>
      </c>
    </row>
    <row r="2651" spans="5:12" x14ac:dyDescent="0.2">
      <c r="E2651" s="116">
        <f t="shared" si="406"/>
        <v>2647</v>
      </c>
      <c r="F2651" s="116">
        <f t="shared" ref="F2651:F2664" si="410">DAY(I2651)</f>
        <v>26</v>
      </c>
      <c r="G2651" s="118">
        <f t="shared" ref="G2651:G2664" si="411">MONTH(I2651)</f>
        <v>11</v>
      </c>
      <c r="H2651" s="118">
        <f t="shared" si="407"/>
        <v>2030</v>
      </c>
      <c r="I2651" s="125">
        <f t="shared" ref="I2651:I2664" si="412">I2650+1</f>
        <v>47813</v>
      </c>
      <c r="J2651" s="118">
        <f t="shared" si="408"/>
        <v>3</v>
      </c>
      <c r="K2651" s="118" t="str">
        <f t="shared" si="405"/>
        <v>3ª-feira</v>
      </c>
      <c r="L2651" s="124">
        <f t="shared" si="409"/>
        <v>0</v>
      </c>
    </row>
    <row r="2652" spans="5:12" x14ac:dyDescent="0.2">
      <c r="E2652" s="116">
        <f t="shared" si="406"/>
        <v>2648</v>
      </c>
      <c r="F2652" s="116">
        <f t="shared" si="410"/>
        <v>27</v>
      </c>
      <c r="G2652" s="118">
        <f t="shared" si="411"/>
        <v>11</v>
      </c>
      <c r="H2652" s="118">
        <f t="shared" si="407"/>
        <v>2030</v>
      </c>
      <c r="I2652" s="125">
        <f t="shared" si="412"/>
        <v>47814</v>
      </c>
      <c r="J2652" s="118">
        <f t="shared" si="408"/>
        <v>4</v>
      </c>
      <c r="K2652" s="118" t="str">
        <f t="shared" si="405"/>
        <v>4ª-feira</v>
      </c>
      <c r="L2652" s="124">
        <f t="shared" si="409"/>
        <v>0</v>
      </c>
    </row>
    <row r="2653" spans="5:12" x14ac:dyDescent="0.2">
      <c r="E2653" s="116">
        <f t="shared" si="406"/>
        <v>2649</v>
      </c>
      <c r="F2653" s="116">
        <f t="shared" si="410"/>
        <v>28</v>
      </c>
      <c r="G2653" s="118">
        <f t="shared" si="411"/>
        <v>11</v>
      </c>
      <c r="H2653" s="118">
        <f t="shared" si="407"/>
        <v>2030</v>
      </c>
      <c r="I2653" s="125">
        <f t="shared" si="412"/>
        <v>47815</v>
      </c>
      <c r="J2653" s="118">
        <f t="shared" si="408"/>
        <v>5</v>
      </c>
      <c r="K2653" s="118" t="str">
        <f t="shared" si="405"/>
        <v>5ª-feira</v>
      </c>
      <c r="L2653" s="124">
        <f t="shared" si="409"/>
        <v>0</v>
      </c>
    </row>
    <row r="2654" spans="5:12" x14ac:dyDescent="0.2">
      <c r="E2654" s="116">
        <f t="shared" si="406"/>
        <v>2650</v>
      </c>
      <c r="F2654" s="116">
        <f t="shared" si="410"/>
        <v>29</v>
      </c>
      <c r="G2654" s="118">
        <f t="shared" si="411"/>
        <v>11</v>
      </c>
      <c r="H2654" s="118">
        <f t="shared" si="407"/>
        <v>2030</v>
      </c>
      <c r="I2654" s="125">
        <f t="shared" si="412"/>
        <v>47816</v>
      </c>
      <c r="J2654" s="118">
        <f t="shared" si="408"/>
        <v>6</v>
      </c>
      <c r="K2654" s="118" t="str">
        <f t="shared" si="405"/>
        <v>6ª-feira</v>
      </c>
      <c r="L2654" s="124">
        <f t="shared" si="409"/>
        <v>2</v>
      </c>
    </row>
    <row r="2655" spans="5:12" x14ac:dyDescent="0.2">
      <c r="E2655" s="116">
        <f t="shared" si="406"/>
        <v>2651</v>
      </c>
      <c r="F2655" s="116">
        <f t="shared" si="410"/>
        <v>30</v>
      </c>
      <c r="G2655" s="118">
        <f t="shared" si="411"/>
        <v>11</v>
      </c>
      <c r="H2655" s="118">
        <f t="shared" si="407"/>
        <v>2030</v>
      </c>
      <c r="I2655" s="125">
        <f t="shared" si="412"/>
        <v>47817</v>
      </c>
      <c r="J2655" s="118">
        <f t="shared" si="408"/>
        <v>7</v>
      </c>
      <c r="K2655" s="118" t="str">
        <f t="shared" si="405"/>
        <v>SÁBADO</v>
      </c>
      <c r="L2655" s="124">
        <f t="shared" si="409"/>
        <v>1</v>
      </c>
    </row>
    <row r="2656" spans="5:12" x14ac:dyDescent="0.2">
      <c r="E2656" s="116">
        <f t="shared" si="406"/>
        <v>2652</v>
      </c>
      <c r="F2656" s="116">
        <f t="shared" si="410"/>
        <v>1</v>
      </c>
      <c r="G2656" s="118">
        <f t="shared" si="411"/>
        <v>12</v>
      </c>
      <c r="H2656" s="118">
        <f t="shared" si="407"/>
        <v>2030</v>
      </c>
      <c r="I2656" s="125">
        <f t="shared" si="412"/>
        <v>47818</v>
      </c>
      <c r="J2656" s="118">
        <f t="shared" si="408"/>
        <v>1</v>
      </c>
      <c r="K2656" s="118" t="str">
        <f t="shared" si="405"/>
        <v>DOMINGO</v>
      </c>
      <c r="L2656" s="124">
        <f t="shared" si="409"/>
        <v>0</v>
      </c>
    </row>
    <row r="2657" spans="5:12" x14ac:dyDescent="0.2">
      <c r="E2657" s="116">
        <f t="shared" si="406"/>
        <v>2653</v>
      </c>
      <c r="F2657" s="116">
        <f t="shared" si="410"/>
        <v>2</v>
      </c>
      <c r="G2657" s="118">
        <f t="shared" si="411"/>
        <v>12</v>
      </c>
      <c r="H2657" s="118">
        <f t="shared" si="407"/>
        <v>2030</v>
      </c>
      <c r="I2657" s="125">
        <f t="shared" si="412"/>
        <v>47819</v>
      </c>
      <c r="J2657" s="118">
        <f t="shared" si="408"/>
        <v>2</v>
      </c>
      <c r="K2657" s="118" t="str">
        <f t="shared" si="405"/>
        <v>2ª-feira</v>
      </c>
      <c r="L2657" s="124">
        <f t="shared" si="409"/>
        <v>0</v>
      </c>
    </row>
    <row r="2658" spans="5:12" x14ac:dyDescent="0.2">
      <c r="E2658" s="116">
        <f t="shared" si="406"/>
        <v>2654</v>
      </c>
      <c r="F2658" s="116">
        <f t="shared" si="410"/>
        <v>3</v>
      </c>
      <c r="G2658" s="118">
        <f t="shared" si="411"/>
        <v>12</v>
      </c>
      <c r="H2658" s="118">
        <f t="shared" si="407"/>
        <v>2030</v>
      </c>
      <c r="I2658" s="125">
        <f t="shared" si="412"/>
        <v>47820</v>
      </c>
      <c r="J2658" s="118">
        <f t="shared" si="408"/>
        <v>3</v>
      </c>
      <c r="K2658" s="118" t="str">
        <f t="shared" si="405"/>
        <v>3ª-feira</v>
      </c>
      <c r="L2658" s="124">
        <f t="shared" si="409"/>
        <v>0</v>
      </c>
    </row>
    <row r="2659" spans="5:12" x14ac:dyDescent="0.2">
      <c r="E2659" s="116">
        <f t="shared" si="406"/>
        <v>2655</v>
      </c>
      <c r="F2659" s="116">
        <f t="shared" si="410"/>
        <v>4</v>
      </c>
      <c r="G2659" s="118">
        <f t="shared" si="411"/>
        <v>12</v>
      </c>
      <c r="H2659" s="118">
        <f t="shared" si="407"/>
        <v>2030</v>
      </c>
      <c r="I2659" s="125">
        <f t="shared" si="412"/>
        <v>47821</v>
      </c>
      <c r="J2659" s="118">
        <f t="shared" si="408"/>
        <v>4</v>
      </c>
      <c r="K2659" s="118" t="str">
        <f t="shared" si="405"/>
        <v>4ª-feira</v>
      </c>
      <c r="L2659" s="124">
        <f t="shared" si="409"/>
        <v>0</v>
      </c>
    </row>
    <row r="2660" spans="5:12" x14ac:dyDescent="0.2">
      <c r="E2660" s="116">
        <f t="shared" si="406"/>
        <v>2656</v>
      </c>
      <c r="F2660" s="116">
        <f t="shared" si="410"/>
        <v>5</v>
      </c>
      <c r="G2660" s="118">
        <f t="shared" si="411"/>
        <v>12</v>
      </c>
      <c r="H2660" s="118">
        <f t="shared" si="407"/>
        <v>2030</v>
      </c>
      <c r="I2660" s="125">
        <f t="shared" si="412"/>
        <v>47822</v>
      </c>
      <c r="J2660" s="118">
        <f t="shared" si="408"/>
        <v>5</v>
      </c>
      <c r="K2660" s="118" t="str">
        <f t="shared" si="405"/>
        <v>5ª-feira</v>
      </c>
      <c r="L2660" s="124">
        <f t="shared" si="409"/>
        <v>0</v>
      </c>
    </row>
    <row r="2661" spans="5:12" x14ac:dyDescent="0.2">
      <c r="E2661" s="116">
        <f t="shared" si="406"/>
        <v>2657</v>
      </c>
      <c r="F2661" s="116">
        <f t="shared" si="410"/>
        <v>6</v>
      </c>
      <c r="G2661" s="118">
        <f t="shared" si="411"/>
        <v>12</v>
      </c>
      <c r="H2661" s="118">
        <f t="shared" si="407"/>
        <v>2030</v>
      </c>
      <c r="I2661" s="125">
        <f t="shared" si="412"/>
        <v>47823</v>
      </c>
      <c r="J2661" s="118">
        <f t="shared" si="408"/>
        <v>6</v>
      </c>
      <c r="K2661" s="118" t="str">
        <f t="shared" si="405"/>
        <v>6ª-feira</v>
      </c>
      <c r="L2661" s="124">
        <f t="shared" si="409"/>
        <v>2</v>
      </c>
    </row>
    <row r="2662" spans="5:12" x14ac:dyDescent="0.2">
      <c r="E2662" s="116">
        <f t="shared" si="406"/>
        <v>2658</v>
      </c>
      <c r="F2662" s="116">
        <f t="shared" si="410"/>
        <v>7</v>
      </c>
      <c r="G2662" s="118">
        <f t="shared" si="411"/>
        <v>12</v>
      </c>
      <c r="H2662" s="118">
        <f t="shared" si="407"/>
        <v>2030</v>
      </c>
      <c r="I2662" s="125">
        <f t="shared" si="412"/>
        <v>47824</v>
      </c>
      <c r="J2662" s="118">
        <f t="shared" si="408"/>
        <v>7</v>
      </c>
      <c r="K2662" s="118" t="str">
        <f t="shared" si="405"/>
        <v>SÁBADO</v>
      </c>
      <c r="L2662" s="124">
        <f t="shared" si="409"/>
        <v>1</v>
      </c>
    </row>
    <row r="2663" spans="5:12" x14ac:dyDescent="0.2">
      <c r="E2663" s="116">
        <f t="shared" si="406"/>
        <v>2659</v>
      </c>
      <c r="F2663" s="116">
        <f t="shared" si="410"/>
        <v>8</v>
      </c>
      <c r="G2663" s="118">
        <f t="shared" si="411"/>
        <v>12</v>
      </c>
      <c r="H2663" s="118">
        <f t="shared" si="407"/>
        <v>2030</v>
      </c>
      <c r="I2663" s="125">
        <f t="shared" si="412"/>
        <v>47825</v>
      </c>
      <c r="J2663" s="118">
        <f t="shared" si="408"/>
        <v>1</v>
      </c>
      <c r="K2663" s="118" t="str">
        <f t="shared" si="405"/>
        <v>DOMINGO</v>
      </c>
      <c r="L2663" s="124">
        <f t="shared" si="409"/>
        <v>0</v>
      </c>
    </row>
    <row r="2664" spans="5:12" x14ac:dyDescent="0.2">
      <c r="E2664" s="116">
        <f t="shared" si="406"/>
        <v>2660</v>
      </c>
      <c r="F2664" s="116">
        <f t="shared" si="410"/>
        <v>9</v>
      </c>
      <c r="G2664" s="118">
        <f t="shared" si="411"/>
        <v>12</v>
      </c>
      <c r="H2664" s="118">
        <f t="shared" si="407"/>
        <v>2030</v>
      </c>
      <c r="I2664" s="125">
        <f t="shared" si="412"/>
        <v>47826</v>
      </c>
      <c r="J2664" s="118">
        <f t="shared" si="408"/>
        <v>2</v>
      </c>
      <c r="K2664" s="118" t="str">
        <f t="shared" si="405"/>
        <v>2ª-feira</v>
      </c>
      <c r="L2664" s="124">
        <f t="shared" si="409"/>
        <v>0</v>
      </c>
    </row>
    <row r="2665" spans="5:12" x14ac:dyDescent="0.2">
      <c r="E2665" s="116">
        <f t="shared" si="406"/>
        <v>2661</v>
      </c>
      <c r="F2665" s="116">
        <f t="shared" ref="F2665:F2728" si="413">DAY(I2665)</f>
        <v>10</v>
      </c>
      <c r="G2665" s="118">
        <f t="shared" ref="G2665:G2728" si="414">MONTH(I2665)</f>
        <v>12</v>
      </c>
      <c r="H2665" s="118">
        <f t="shared" si="407"/>
        <v>2030</v>
      </c>
      <c r="I2665" s="125">
        <f t="shared" ref="I2665:I2728" si="415">I2664+1</f>
        <v>47827</v>
      </c>
      <c r="J2665" s="118">
        <f t="shared" si="408"/>
        <v>3</v>
      </c>
      <c r="K2665" s="118" t="str">
        <f t="shared" ref="K2665:K2728" si="416">VLOOKUP(J2665,$B$4:$C$10,2,FALSE)</f>
        <v>3ª-feira</v>
      </c>
      <c r="L2665" s="124">
        <f t="shared" ref="L2665:L2728" si="417">IF(J2665=6,2,IF(J2665=7,1,0))</f>
        <v>0</v>
      </c>
    </row>
    <row r="2666" spans="5:12" x14ac:dyDescent="0.2">
      <c r="E2666" s="116">
        <f t="shared" si="406"/>
        <v>2662</v>
      </c>
      <c r="F2666" s="116">
        <f t="shared" si="413"/>
        <v>11</v>
      </c>
      <c r="G2666" s="118">
        <f t="shared" si="414"/>
        <v>12</v>
      </c>
      <c r="H2666" s="118">
        <f t="shared" si="407"/>
        <v>2030</v>
      </c>
      <c r="I2666" s="125">
        <f t="shared" si="415"/>
        <v>47828</v>
      </c>
      <c r="J2666" s="118">
        <f t="shared" si="408"/>
        <v>4</v>
      </c>
      <c r="K2666" s="118" t="str">
        <f t="shared" si="416"/>
        <v>4ª-feira</v>
      </c>
      <c r="L2666" s="124">
        <f t="shared" si="417"/>
        <v>0</v>
      </c>
    </row>
    <row r="2667" spans="5:12" x14ac:dyDescent="0.2">
      <c r="E2667" s="116">
        <f t="shared" si="406"/>
        <v>2663</v>
      </c>
      <c r="F2667" s="116">
        <f t="shared" si="413"/>
        <v>12</v>
      </c>
      <c r="G2667" s="118">
        <f t="shared" si="414"/>
        <v>12</v>
      </c>
      <c r="H2667" s="118">
        <f t="shared" si="407"/>
        <v>2030</v>
      </c>
      <c r="I2667" s="125">
        <f t="shared" si="415"/>
        <v>47829</v>
      </c>
      <c r="J2667" s="118">
        <f t="shared" si="408"/>
        <v>5</v>
      </c>
      <c r="K2667" s="118" t="str">
        <f t="shared" si="416"/>
        <v>5ª-feira</v>
      </c>
      <c r="L2667" s="124">
        <f t="shared" si="417"/>
        <v>0</v>
      </c>
    </row>
    <row r="2668" spans="5:12" x14ac:dyDescent="0.2">
      <c r="E2668" s="116">
        <f t="shared" si="406"/>
        <v>2664</v>
      </c>
      <c r="F2668" s="116">
        <f t="shared" si="413"/>
        <v>13</v>
      </c>
      <c r="G2668" s="118">
        <f t="shared" si="414"/>
        <v>12</v>
      </c>
      <c r="H2668" s="118">
        <f t="shared" si="407"/>
        <v>2030</v>
      </c>
      <c r="I2668" s="125">
        <f t="shared" si="415"/>
        <v>47830</v>
      </c>
      <c r="J2668" s="118">
        <f t="shared" si="408"/>
        <v>6</v>
      </c>
      <c r="K2668" s="118" t="str">
        <f t="shared" si="416"/>
        <v>6ª-feira</v>
      </c>
      <c r="L2668" s="124">
        <f t="shared" si="417"/>
        <v>2</v>
      </c>
    </row>
    <row r="2669" spans="5:12" x14ac:dyDescent="0.2">
      <c r="E2669" s="116">
        <f t="shared" si="406"/>
        <v>2665</v>
      </c>
      <c r="F2669" s="116">
        <f t="shared" si="413"/>
        <v>14</v>
      </c>
      <c r="G2669" s="118">
        <f t="shared" si="414"/>
        <v>12</v>
      </c>
      <c r="H2669" s="118">
        <f t="shared" si="407"/>
        <v>2030</v>
      </c>
      <c r="I2669" s="125">
        <f t="shared" si="415"/>
        <v>47831</v>
      </c>
      <c r="J2669" s="118">
        <f t="shared" si="408"/>
        <v>7</v>
      </c>
      <c r="K2669" s="118" t="str">
        <f t="shared" si="416"/>
        <v>SÁBADO</v>
      </c>
      <c r="L2669" s="124">
        <f t="shared" si="417"/>
        <v>1</v>
      </c>
    </row>
    <row r="2670" spans="5:12" x14ac:dyDescent="0.2">
      <c r="E2670" s="116">
        <f t="shared" si="406"/>
        <v>2666</v>
      </c>
      <c r="F2670" s="116">
        <f t="shared" si="413"/>
        <v>15</v>
      </c>
      <c r="G2670" s="118">
        <f t="shared" si="414"/>
        <v>12</v>
      </c>
      <c r="H2670" s="118">
        <f t="shared" si="407"/>
        <v>2030</v>
      </c>
      <c r="I2670" s="125">
        <f t="shared" si="415"/>
        <v>47832</v>
      </c>
      <c r="J2670" s="118">
        <f t="shared" si="408"/>
        <v>1</v>
      </c>
      <c r="K2670" s="118" t="str">
        <f t="shared" si="416"/>
        <v>DOMINGO</v>
      </c>
      <c r="L2670" s="124">
        <f t="shared" si="417"/>
        <v>0</v>
      </c>
    </row>
    <row r="2671" spans="5:12" x14ac:dyDescent="0.2">
      <c r="E2671" s="116">
        <f t="shared" si="406"/>
        <v>2667</v>
      </c>
      <c r="F2671" s="116">
        <f t="shared" si="413"/>
        <v>16</v>
      </c>
      <c r="G2671" s="118">
        <f t="shared" si="414"/>
        <v>12</v>
      </c>
      <c r="H2671" s="118">
        <f t="shared" si="407"/>
        <v>2030</v>
      </c>
      <c r="I2671" s="125">
        <f t="shared" si="415"/>
        <v>47833</v>
      </c>
      <c r="J2671" s="118">
        <f t="shared" si="408"/>
        <v>2</v>
      </c>
      <c r="K2671" s="118" t="str">
        <f t="shared" si="416"/>
        <v>2ª-feira</v>
      </c>
      <c r="L2671" s="124">
        <f t="shared" si="417"/>
        <v>0</v>
      </c>
    </row>
    <row r="2672" spans="5:12" x14ac:dyDescent="0.2">
      <c r="E2672" s="116">
        <f t="shared" si="406"/>
        <v>2668</v>
      </c>
      <c r="F2672" s="116">
        <f t="shared" si="413"/>
        <v>17</v>
      </c>
      <c r="G2672" s="118">
        <f t="shared" si="414"/>
        <v>12</v>
      </c>
      <c r="H2672" s="118">
        <f t="shared" si="407"/>
        <v>2030</v>
      </c>
      <c r="I2672" s="125">
        <f t="shared" si="415"/>
        <v>47834</v>
      </c>
      <c r="J2672" s="118">
        <f t="shared" si="408"/>
        <v>3</v>
      </c>
      <c r="K2672" s="118" t="str">
        <f t="shared" si="416"/>
        <v>3ª-feira</v>
      </c>
      <c r="L2672" s="124">
        <f t="shared" si="417"/>
        <v>0</v>
      </c>
    </row>
    <row r="2673" spans="5:12" x14ac:dyDescent="0.2">
      <c r="E2673" s="116">
        <f t="shared" si="406"/>
        <v>2669</v>
      </c>
      <c r="F2673" s="116">
        <f t="shared" si="413"/>
        <v>18</v>
      </c>
      <c r="G2673" s="118">
        <f t="shared" si="414"/>
        <v>12</v>
      </c>
      <c r="H2673" s="118">
        <f t="shared" si="407"/>
        <v>2030</v>
      </c>
      <c r="I2673" s="125">
        <f t="shared" si="415"/>
        <v>47835</v>
      </c>
      <c r="J2673" s="118">
        <f t="shared" si="408"/>
        <v>4</v>
      </c>
      <c r="K2673" s="118" t="str">
        <f t="shared" si="416"/>
        <v>4ª-feira</v>
      </c>
      <c r="L2673" s="124">
        <f t="shared" si="417"/>
        <v>0</v>
      </c>
    </row>
    <row r="2674" spans="5:12" x14ac:dyDescent="0.2">
      <c r="E2674" s="116">
        <f t="shared" si="406"/>
        <v>2670</v>
      </c>
      <c r="F2674" s="116">
        <f t="shared" si="413"/>
        <v>19</v>
      </c>
      <c r="G2674" s="118">
        <f t="shared" si="414"/>
        <v>12</v>
      </c>
      <c r="H2674" s="118">
        <f t="shared" si="407"/>
        <v>2030</v>
      </c>
      <c r="I2674" s="125">
        <f t="shared" si="415"/>
        <v>47836</v>
      </c>
      <c r="J2674" s="118">
        <f t="shared" si="408"/>
        <v>5</v>
      </c>
      <c r="K2674" s="118" t="str">
        <f t="shared" si="416"/>
        <v>5ª-feira</v>
      </c>
      <c r="L2674" s="124">
        <f t="shared" si="417"/>
        <v>0</v>
      </c>
    </row>
    <row r="2675" spans="5:12" x14ac:dyDescent="0.2">
      <c r="E2675" s="116">
        <f t="shared" si="406"/>
        <v>2671</v>
      </c>
      <c r="F2675" s="116">
        <f t="shared" si="413"/>
        <v>20</v>
      </c>
      <c r="G2675" s="118">
        <f t="shared" si="414"/>
        <v>12</v>
      </c>
      <c r="H2675" s="118">
        <f t="shared" si="407"/>
        <v>2030</v>
      </c>
      <c r="I2675" s="125">
        <f t="shared" si="415"/>
        <v>47837</v>
      </c>
      <c r="J2675" s="118">
        <f t="shared" si="408"/>
        <v>6</v>
      </c>
      <c r="K2675" s="118" t="str">
        <f t="shared" si="416"/>
        <v>6ª-feira</v>
      </c>
      <c r="L2675" s="124">
        <f t="shared" si="417"/>
        <v>2</v>
      </c>
    </row>
    <row r="2676" spans="5:12" x14ac:dyDescent="0.2">
      <c r="E2676" s="116">
        <f t="shared" si="406"/>
        <v>2672</v>
      </c>
      <c r="F2676" s="116">
        <f t="shared" si="413"/>
        <v>21</v>
      </c>
      <c r="G2676" s="118">
        <f t="shared" si="414"/>
        <v>12</v>
      </c>
      <c r="H2676" s="118">
        <f t="shared" si="407"/>
        <v>2030</v>
      </c>
      <c r="I2676" s="125">
        <f t="shared" si="415"/>
        <v>47838</v>
      </c>
      <c r="J2676" s="118">
        <f t="shared" si="408"/>
        <v>7</v>
      </c>
      <c r="K2676" s="118" t="str">
        <f t="shared" si="416"/>
        <v>SÁBADO</v>
      </c>
      <c r="L2676" s="124">
        <f t="shared" si="417"/>
        <v>1</v>
      </c>
    </row>
    <row r="2677" spans="5:12" x14ac:dyDescent="0.2">
      <c r="E2677" s="116">
        <f t="shared" si="406"/>
        <v>2673</v>
      </c>
      <c r="F2677" s="116">
        <f t="shared" si="413"/>
        <v>22</v>
      </c>
      <c r="G2677" s="118">
        <f t="shared" si="414"/>
        <v>12</v>
      </c>
      <c r="H2677" s="118">
        <f t="shared" si="407"/>
        <v>2030</v>
      </c>
      <c r="I2677" s="125">
        <f t="shared" si="415"/>
        <v>47839</v>
      </c>
      <c r="J2677" s="118">
        <f t="shared" si="408"/>
        <v>1</v>
      </c>
      <c r="K2677" s="118" t="str">
        <f t="shared" si="416"/>
        <v>DOMINGO</v>
      </c>
      <c r="L2677" s="124">
        <f t="shared" si="417"/>
        <v>0</v>
      </c>
    </row>
    <row r="2678" spans="5:12" x14ac:dyDescent="0.2">
      <c r="E2678" s="116">
        <f t="shared" si="406"/>
        <v>2674</v>
      </c>
      <c r="F2678" s="116">
        <f t="shared" si="413"/>
        <v>23</v>
      </c>
      <c r="G2678" s="118">
        <f t="shared" si="414"/>
        <v>12</v>
      </c>
      <c r="H2678" s="118">
        <f t="shared" si="407"/>
        <v>2030</v>
      </c>
      <c r="I2678" s="125">
        <f t="shared" si="415"/>
        <v>47840</v>
      </c>
      <c r="J2678" s="118">
        <f t="shared" si="408"/>
        <v>2</v>
      </c>
      <c r="K2678" s="118" t="str">
        <f t="shared" si="416"/>
        <v>2ª-feira</v>
      </c>
      <c r="L2678" s="124">
        <f t="shared" si="417"/>
        <v>0</v>
      </c>
    </row>
    <row r="2679" spans="5:12" x14ac:dyDescent="0.2">
      <c r="E2679" s="116">
        <f t="shared" si="406"/>
        <v>2675</v>
      </c>
      <c r="F2679" s="116">
        <f t="shared" si="413"/>
        <v>24</v>
      </c>
      <c r="G2679" s="118">
        <f t="shared" si="414"/>
        <v>12</v>
      </c>
      <c r="H2679" s="118">
        <f t="shared" si="407"/>
        <v>2030</v>
      </c>
      <c r="I2679" s="125">
        <f t="shared" si="415"/>
        <v>47841</v>
      </c>
      <c r="J2679" s="118">
        <f t="shared" si="408"/>
        <v>3</v>
      </c>
      <c r="K2679" s="118" t="str">
        <f t="shared" si="416"/>
        <v>3ª-feira</v>
      </c>
      <c r="L2679" s="124">
        <f t="shared" si="417"/>
        <v>0</v>
      </c>
    </row>
    <row r="2680" spans="5:12" x14ac:dyDescent="0.2">
      <c r="E2680" s="116">
        <f t="shared" si="406"/>
        <v>2676</v>
      </c>
      <c r="F2680" s="116">
        <f t="shared" si="413"/>
        <v>25</v>
      </c>
      <c r="G2680" s="118">
        <f t="shared" si="414"/>
        <v>12</v>
      </c>
      <c r="H2680" s="118">
        <f t="shared" si="407"/>
        <v>2030</v>
      </c>
      <c r="I2680" s="125">
        <f t="shared" si="415"/>
        <v>47842</v>
      </c>
      <c r="J2680" s="118">
        <f t="shared" si="408"/>
        <v>4</v>
      </c>
      <c r="K2680" s="118" t="str">
        <f t="shared" si="416"/>
        <v>4ª-feira</v>
      </c>
      <c r="L2680" s="124">
        <f t="shared" si="417"/>
        <v>0</v>
      </c>
    </row>
    <row r="2681" spans="5:12" x14ac:dyDescent="0.2">
      <c r="E2681" s="116">
        <f t="shared" si="406"/>
        <v>2677</v>
      </c>
      <c r="F2681" s="116">
        <f t="shared" si="413"/>
        <v>26</v>
      </c>
      <c r="G2681" s="118">
        <f t="shared" si="414"/>
        <v>12</v>
      </c>
      <c r="H2681" s="118">
        <f t="shared" si="407"/>
        <v>2030</v>
      </c>
      <c r="I2681" s="125">
        <f t="shared" si="415"/>
        <v>47843</v>
      </c>
      <c r="J2681" s="118">
        <f t="shared" si="408"/>
        <v>5</v>
      </c>
      <c r="K2681" s="118" t="str">
        <f t="shared" si="416"/>
        <v>5ª-feira</v>
      </c>
      <c r="L2681" s="124">
        <f t="shared" si="417"/>
        <v>0</v>
      </c>
    </row>
    <row r="2682" spans="5:12" x14ac:dyDescent="0.2">
      <c r="E2682" s="116">
        <f t="shared" si="406"/>
        <v>2678</v>
      </c>
      <c r="F2682" s="116">
        <f t="shared" si="413"/>
        <v>27</v>
      </c>
      <c r="G2682" s="118">
        <f t="shared" si="414"/>
        <v>12</v>
      </c>
      <c r="H2682" s="118">
        <f t="shared" si="407"/>
        <v>2030</v>
      </c>
      <c r="I2682" s="125">
        <f t="shared" si="415"/>
        <v>47844</v>
      </c>
      <c r="J2682" s="118">
        <f t="shared" si="408"/>
        <v>6</v>
      </c>
      <c r="K2682" s="118" t="str">
        <f t="shared" si="416"/>
        <v>6ª-feira</v>
      </c>
      <c r="L2682" s="124">
        <f t="shared" si="417"/>
        <v>2</v>
      </c>
    </row>
    <row r="2683" spans="5:12" x14ac:dyDescent="0.2">
      <c r="E2683" s="116">
        <f t="shared" si="406"/>
        <v>2679</v>
      </c>
      <c r="F2683" s="116">
        <f t="shared" si="413"/>
        <v>28</v>
      </c>
      <c r="G2683" s="118">
        <f t="shared" si="414"/>
        <v>12</v>
      </c>
      <c r="H2683" s="118">
        <f t="shared" si="407"/>
        <v>2030</v>
      </c>
      <c r="I2683" s="125">
        <f t="shared" si="415"/>
        <v>47845</v>
      </c>
      <c r="J2683" s="118">
        <f t="shared" si="408"/>
        <v>7</v>
      </c>
      <c r="K2683" s="118" t="str">
        <f t="shared" si="416"/>
        <v>SÁBADO</v>
      </c>
      <c r="L2683" s="124">
        <f t="shared" si="417"/>
        <v>1</v>
      </c>
    </row>
    <row r="2684" spans="5:12" x14ac:dyDescent="0.2">
      <c r="E2684" s="116">
        <f t="shared" si="406"/>
        <v>2680</v>
      </c>
      <c r="F2684" s="116">
        <f t="shared" si="413"/>
        <v>29</v>
      </c>
      <c r="G2684" s="118">
        <f t="shared" si="414"/>
        <v>12</v>
      </c>
      <c r="H2684" s="118">
        <f t="shared" si="407"/>
        <v>2030</v>
      </c>
      <c r="I2684" s="125">
        <f t="shared" si="415"/>
        <v>47846</v>
      </c>
      <c r="J2684" s="118">
        <f t="shared" si="408"/>
        <v>1</v>
      </c>
      <c r="K2684" s="118" t="str">
        <f t="shared" si="416"/>
        <v>DOMINGO</v>
      </c>
      <c r="L2684" s="124">
        <f t="shared" si="417"/>
        <v>0</v>
      </c>
    </row>
    <row r="2685" spans="5:12" x14ac:dyDescent="0.2">
      <c r="E2685" s="116">
        <f t="shared" si="406"/>
        <v>2681</v>
      </c>
      <c r="F2685" s="116">
        <f t="shared" si="413"/>
        <v>30</v>
      </c>
      <c r="G2685" s="118">
        <f t="shared" si="414"/>
        <v>12</v>
      </c>
      <c r="H2685" s="118">
        <f t="shared" si="407"/>
        <v>2030</v>
      </c>
      <c r="I2685" s="125">
        <f t="shared" si="415"/>
        <v>47847</v>
      </c>
      <c r="J2685" s="118">
        <f t="shared" si="408"/>
        <v>2</v>
      </c>
      <c r="K2685" s="118" t="str">
        <f t="shared" si="416"/>
        <v>2ª-feira</v>
      </c>
      <c r="L2685" s="124">
        <f t="shared" si="417"/>
        <v>0</v>
      </c>
    </row>
    <row r="2686" spans="5:12" x14ac:dyDescent="0.2">
      <c r="E2686" s="116">
        <f t="shared" si="406"/>
        <v>2682</v>
      </c>
      <c r="F2686" s="116">
        <f t="shared" si="413"/>
        <v>31</v>
      </c>
      <c r="G2686" s="118">
        <f t="shared" si="414"/>
        <v>12</v>
      </c>
      <c r="H2686" s="118">
        <f t="shared" si="407"/>
        <v>2030</v>
      </c>
      <c r="I2686" s="125">
        <f t="shared" si="415"/>
        <v>47848</v>
      </c>
      <c r="J2686" s="118">
        <f t="shared" si="408"/>
        <v>3</v>
      </c>
      <c r="K2686" s="118" t="str">
        <f t="shared" si="416"/>
        <v>3ª-feira</v>
      </c>
      <c r="L2686" s="124">
        <f t="shared" si="417"/>
        <v>0</v>
      </c>
    </row>
    <row r="2687" spans="5:12" x14ac:dyDescent="0.2">
      <c r="E2687" s="116">
        <f t="shared" si="406"/>
        <v>2683</v>
      </c>
      <c r="F2687" s="116">
        <f t="shared" si="413"/>
        <v>1</v>
      </c>
      <c r="G2687" s="118">
        <f t="shared" si="414"/>
        <v>1</v>
      </c>
      <c r="H2687" s="118">
        <f t="shared" si="407"/>
        <v>2031</v>
      </c>
      <c r="I2687" s="125">
        <f t="shared" si="415"/>
        <v>47849</v>
      </c>
      <c r="J2687" s="118">
        <f t="shared" si="408"/>
        <v>4</v>
      </c>
      <c r="K2687" s="118" t="str">
        <f t="shared" si="416"/>
        <v>4ª-feira</v>
      </c>
      <c r="L2687" s="124">
        <f t="shared" si="417"/>
        <v>0</v>
      </c>
    </row>
    <row r="2688" spans="5:12" x14ac:dyDescent="0.2">
      <c r="E2688" s="116">
        <f t="shared" si="406"/>
        <v>2684</v>
      </c>
      <c r="F2688" s="116">
        <f t="shared" si="413"/>
        <v>2</v>
      </c>
      <c r="G2688" s="118">
        <f t="shared" si="414"/>
        <v>1</v>
      </c>
      <c r="H2688" s="118">
        <f t="shared" si="407"/>
        <v>2031</v>
      </c>
      <c r="I2688" s="125">
        <f t="shared" si="415"/>
        <v>47850</v>
      </c>
      <c r="J2688" s="118">
        <f t="shared" si="408"/>
        <v>5</v>
      </c>
      <c r="K2688" s="118" t="str">
        <f t="shared" si="416"/>
        <v>5ª-feira</v>
      </c>
      <c r="L2688" s="124">
        <f t="shared" si="417"/>
        <v>0</v>
      </c>
    </row>
    <row r="2689" spans="5:12" x14ac:dyDescent="0.2">
      <c r="E2689" s="116">
        <f t="shared" si="406"/>
        <v>2685</v>
      </c>
      <c r="F2689" s="116">
        <f t="shared" si="413"/>
        <v>3</v>
      </c>
      <c r="G2689" s="118">
        <f t="shared" si="414"/>
        <v>1</v>
      </c>
      <c r="H2689" s="118">
        <f t="shared" si="407"/>
        <v>2031</v>
      </c>
      <c r="I2689" s="125">
        <f t="shared" si="415"/>
        <v>47851</v>
      </c>
      <c r="J2689" s="118">
        <f t="shared" si="408"/>
        <v>6</v>
      </c>
      <c r="K2689" s="118" t="str">
        <f t="shared" si="416"/>
        <v>6ª-feira</v>
      </c>
      <c r="L2689" s="124">
        <f t="shared" si="417"/>
        <v>2</v>
      </c>
    </row>
    <row r="2690" spans="5:12" x14ac:dyDescent="0.2">
      <c r="E2690" s="116">
        <f t="shared" si="406"/>
        <v>2686</v>
      </c>
      <c r="F2690" s="116">
        <f t="shared" si="413"/>
        <v>4</v>
      </c>
      <c r="G2690" s="118">
        <f t="shared" si="414"/>
        <v>1</v>
      </c>
      <c r="H2690" s="118">
        <f t="shared" si="407"/>
        <v>2031</v>
      </c>
      <c r="I2690" s="125">
        <f t="shared" si="415"/>
        <v>47852</v>
      </c>
      <c r="J2690" s="118">
        <f t="shared" si="408"/>
        <v>7</v>
      </c>
      <c r="K2690" s="118" t="str">
        <f t="shared" si="416"/>
        <v>SÁBADO</v>
      </c>
      <c r="L2690" s="124">
        <f t="shared" si="417"/>
        <v>1</v>
      </c>
    </row>
    <row r="2691" spans="5:12" x14ac:dyDescent="0.2">
      <c r="E2691" s="116">
        <f t="shared" si="406"/>
        <v>2687</v>
      </c>
      <c r="F2691" s="116">
        <f t="shared" si="413"/>
        <v>5</v>
      </c>
      <c r="G2691" s="118">
        <f t="shared" si="414"/>
        <v>1</v>
      </c>
      <c r="H2691" s="118">
        <f t="shared" si="407"/>
        <v>2031</v>
      </c>
      <c r="I2691" s="125">
        <f t="shared" si="415"/>
        <v>47853</v>
      </c>
      <c r="J2691" s="118">
        <f t="shared" si="408"/>
        <v>1</v>
      </c>
      <c r="K2691" s="118" t="str">
        <f t="shared" si="416"/>
        <v>DOMINGO</v>
      </c>
      <c r="L2691" s="124">
        <f t="shared" si="417"/>
        <v>0</v>
      </c>
    </row>
    <row r="2692" spans="5:12" x14ac:dyDescent="0.2">
      <c r="E2692" s="116">
        <f t="shared" si="406"/>
        <v>2688</v>
      </c>
      <c r="F2692" s="116">
        <f t="shared" si="413"/>
        <v>6</v>
      </c>
      <c r="G2692" s="118">
        <f t="shared" si="414"/>
        <v>1</v>
      </c>
      <c r="H2692" s="118">
        <f t="shared" si="407"/>
        <v>2031</v>
      </c>
      <c r="I2692" s="125">
        <f t="shared" si="415"/>
        <v>47854</v>
      </c>
      <c r="J2692" s="118">
        <f t="shared" si="408"/>
        <v>2</v>
      </c>
      <c r="K2692" s="118" t="str">
        <f t="shared" si="416"/>
        <v>2ª-feira</v>
      </c>
      <c r="L2692" s="124">
        <f t="shared" si="417"/>
        <v>0</v>
      </c>
    </row>
    <row r="2693" spans="5:12" x14ac:dyDescent="0.2">
      <c r="E2693" s="116">
        <f t="shared" si="406"/>
        <v>2689</v>
      </c>
      <c r="F2693" s="116">
        <f t="shared" si="413"/>
        <v>7</v>
      </c>
      <c r="G2693" s="118">
        <f t="shared" si="414"/>
        <v>1</v>
      </c>
      <c r="H2693" s="118">
        <f t="shared" si="407"/>
        <v>2031</v>
      </c>
      <c r="I2693" s="125">
        <f t="shared" si="415"/>
        <v>47855</v>
      </c>
      <c r="J2693" s="118">
        <f t="shared" si="408"/>
        <v>3</v>
      </c>
      <c r="K2693" s="118" t="str">
        <f t="shared" si="416"/>
        <v>3ª-feira</v>
      </c>
      <c r="L2693" s="124">
        <f t="shared" si="417"/>
        <v>0</v>
      </c>
    </row>
    <row r="2694" spans="5:12" x14ac:dyDescent="0.2">
      <c r="E2694" s="116">
        <f t="shared" ref="E2694:E2757" si="418">E2693+1</f>
        <v>2690</v>
      </c>
      <c r="F2694" s="116">
        <f t="shared" si="413"/>
        <v>8</v>
      </c>
      <c r="G2694" s="118">
        <f t="shared" si="414"/>
        <v>1</v>
      </c>
      <c r="H2694" s="118">
        <f t="shared" si="407"/>
        <v>2031</v>
      </c>
      <c r="I2694" s="125">
        <f t="shared" si="415"/>
        <v>47856</v>
      </c>
      <c r="J2694" s="118">
        <f t="shared" si="408"/>
        <v>4</v>
      </c>
      <c r="K2694" s="118" t="str">
        <f t="shared" si="416"/>
        <v>4ª-feira</v>
      </c>
      <c r="L2694" s="124">
        <f t="shared" si="417"/>
        <v>0</v>
      </c>
    </row>
    <row r="2695" spans="5:12" x14ac:dyDescent="0.2">
      <c r="E2695" s="116">
        <f t="shared" si="418"/>
        <v>2691</v>
      </c>
      <c r="F2695" s="116">
        <f t="shared" si="413"/>
        <v>9</v>
      </c>
      <c r="G2695" s="118">
        <f t="shared" si="414"/>
        <v>1</v>
      </c>
      <c r="H2695" s="118">
        <f t="shared" si="407"/>
        <v>2031</v>
      </c>
      <c r="I2695" s="125">
        <f t="shared" si="415"/>
        <v>47857</v>
      </c>
      <c r="J2695" s="118">
        <f t="shared" si="408"/>
        <v>5</v>
      </c>
      <c r="K2695" s="118" t="str">
        <f t="shared" si="416"/>
        <v>5ª-feira</v>
      </c>
      <c r="L2695" s="124">
        <f t="shared" si="417"/>
        <v>0</v>
      </c>
    </row>
    <row r="2696" spans="5:12" x14ac:dyDescent="0.2">
      <c r="E2696" s="116">
        <f t="shared" si="418"/>
        <v>2692</v>
      </c>
      <c r="F2696" s="116">
        <f t="shared" si="413"/>
        <v>10</v>
      </c>
      <c r="G2696" s="118">
        <f t="shared" si="414"/>
        <v>1</v>
      </c>
      <c r="H2696" s="118">
        <f t="shared" si="407"/>
        <v>2031</v>
      </c>
      <c r="I2696" s="125">
        <f t="shared" si="415"/>
        <v>47858</v>
      </c>
      <c r="J2696" s="118">
        <f t="shared" si="408"/>
        <v>6</v>
      </c>
      <c r="K2696" s="118" t="str">
        <f t="shared" si="416"/>
        <v>6ª-feira</v>
      </c>
      <c r="L2696" s="124">
        <f t="shared" si="417"/>
        <v>2</v>
      </c>
    </row>
    <row r="2697" spans="5:12" x14ac:dyDescent="0.2">
      <c r="E2697" s="116">
        <f t="shared" si="418"/>
        <v>2693</v>
      </c>
      <c r="F2697" s="116">
        <f t="shared" si="413"/>
        <v>11</v>
      </c>
      <c r="G2697" s="118">
        <f t="shared" si="414"/>
        <v>1</v>
      </c>
      <c r="H2697" s="118">
        <f t="shared" si="407"/>
        <v>2031</v>
      </c>
      <c r="I2697" s="125">
        <f t="shared" si="415"/>
        <v>47859</v>
      </c>
      <c r="J2697" s="118">
        <f t="shared" si="408"/>
        <v>7</v>
      </c>
      <c r="K2697" s="118" t="str">
        <f t="shared" si="416"/>
        <v>SÁBADO</v>
      </c>
      <c r="L2697" s="124">
        <f t="shared" si="417"/>
        <v>1</v>
      </c>
    </row>
    <row r="2698" spans="5:12" x14ac:dyDescent="0.2">
      <c r="E2698" s="116">
        <f t="shared" si="418"/>
        <v>2694</v>
      </c>
      <c r="F2698" s="116">
        <f t="shared" si="413"/>
        <v>12</v>
      </c>
      <c r="G2698" s="118">
        <f t="shared" si="414"/>
        <v>1</v>
      </c>
      <c r="H2698" s="118">
        <f t="shared" si="407"/>
        <v>2031</v>
      </c>
      <c r="I2698" s="125">
        <f t="shared" si="415"/>
        <v>47860</v>
      </c>
      <c r="J2698" s="118">
        <f t="shared" si="408"/>
        <v>1</v>
      </c>
      <c r="K2698" s="118" t="str">
        <f t="shared" si="416"/>
        <v>DOMINGO</v>
      </c>
      <c r="L2698" s="124">
        <f t="shared" si="417"/>
        <v>0</v>
      </c>
    </row>
    <row r="2699" spans="5:12" x14ac:dyDescent="0.2">
      <c r="E2699" s="116">
        <f t="shared" si="418"/>
        <v>2695</v>
      </c>
      <c r="F2699" s="116">
        <f t="shared" si="413"/>
        <v>13</v>
      </c>
      <c r="G2699" s="118">
        <f t="shared" si="414"/>
        <v>1</v>
      </c>
      <c r="H2699" s="118">
        <f t="shared" si="407"/>
        <v>2031</v>
      </c>
      <c r="I2699" s="125">
        <f t="shared" si="415"/>
        <v>47861</v>
      </c>
      <c r="J2699" s="118">
        <f t="shared" si="408"/>
        <v>2</v>
      </c>
      <c r="K2699" s="118" t="str">
        <f t="shared" si="416"/>
        <v>2ª-feira</v>
      </c>
      <c r="L2699" s="124">
        <f t="shared" si="417"/>
        <v>0</v>
      </c>
    </row>
    <row r="2700" spans="5:12" x14ac:dyDescent="0.2">
      <c r="E2700" s="116">
        <f t="shared" si="418"/>
        <v>2696</v>
      </c>
      <c r="F2700" s="116">
        <f t="shared" si="413"/>
        <v>14</v>
      </c>
      <c r="G2700" s="118">
        <f t="shared" si="414"/>
        <v>1</v>
      </c>
      <c r="H2700" s="118">
        <f t="shared" si="407"/>
        <v>2031</v>
      </c>
      <c r="I2700" s="125">
        <f t="shared" si="415"/>
        <v>47862</v>
      </c>
      <c r="J2700" s="118">
        <f t="shared" si="408"/>
        <v>3</v>
      </c>
      <c r="K2700" s="118" t="str">
        <f t="shared" si="416"/>
        <v>3ª-feira</v>
      </c>
      <c r="L2700" s="124">
        <f t="shared" si="417"/>
        <v>0</v>
      </c>
    </row>
    <row r="2701" spans="5:12" x14ac:dyDescent="0.2">
      <c r="E2701" s="116">
        <f t="shared" si="418"/>
        <v>2697</v>
      </c>
      <c r="F2701" s="116">
        <f t="shared" si="413"/>
        <v>15</v>
      </c>
      <c r="G2701" s="118">
        <f t="shared" si="414"/>
        <v>1</v>
      </c>
      <c r="H2701" s="118">
        <f t="shared" si="407"/>
        <v>2031</v>
      </c>
      <c r="I2701" s="125">
        <f t="shared" si="415"/>
        <v>47863</v>
      </c>
      <c r="J2701" s="118">
        <f t="shared" si="408"/>
        <v>4</v>
      </c>
      <c r="K2701" s="118" t="str">
        <f t="shared" si="416"/>
        <v>4ª-feira</v>
      </c>
      <c r="L2701" s="124">
        <f t="shared" si="417"/>
        <v>0</v>
      </c>
    </row>
    <row r="2702" spans="5:12" x14ac:dyDescent="0.2">
      <c r="E2702" s="116">
        <f t="shared" si="418"/>
        <v>2698</v>
      </c>
      <c r="F2702" s="116">
        <f t="shared" si="413"/>
        <v>16</v>
      </c>
      <c r="G2702" s="118">
        <f t="shared" si="414"/>
        <v>1</v>
      </c>
      <c r="H2702" s="118">
        <f t="shared" si="407"/>
        <v>2031</v>
      </c>
      <c r="I2702" s="125">
        <f t="shared" si="415"/>
        <v>47864</v>
      </c>
      <c r="J2702" s="118">
        <f t="shared" si="408"/>
        <v>5</v>
      </c>
      <c r="K2702" s="118" t="str">
        <f t="shared" si="416"/>
        <v>5ª-feira</v>
      </c>
      <c r="L2702" s="124">
        <f t="shared" si="417"/>
        <v>0</v>
      </c>
    </row>
    <row r="2703" spans="5:12" x14ac:dyDescent="0.2">
      <c r="E2703" s="116">
        <f t="shared" si="418"/>
        <v>2699</v>
      </c>
      <c r="F2703" s="116">
        <f t="shared" si="413"/>
        <v>17</v>
      </c>
      <c r="G2703" s="118">
        <f t="shared" si="414"/>
        <v>1</v>
      </c>
      <c r="H2703" s="118">
        <f t="shared" si="407"/>
        <v>2031</v>
      </c>
      <c r="I2703" s="125">
        <f t="shared" si="415"/>
        <v>47865</v>
      </c>
      <c r="J2703" s="118">
        <f t="shared" si="408"/>
        <v>6</v>
      </c>
      <c r="K2703" s="118" t="str">
        <f t="shared" si="416"/>
        <v>6ª-feira</v>
      </c>
      <c r="L2703" s="124">
        <f t="shared" si="417"/>
        <v>2</v>
      </c>
    </row>
    <row r="2704" spans="5:12" x14ac:dyDescent="0.2">
      <c r="E2704" s="116">
        <f t="shared" si="418"/>
        <v>2700</v>
      </c>
      <c r="F2704" s="116">
        <f t="shared" si="413"/>
        <v>18</v>
      </c>
      <c r="G2704" s="118">
        <f t="shared" si="414"/>
        <v>1</v>
      </c>
      <c r="H2704" s="118">
        <f t="shared" si="407"/>
        <v>2031</v>
      </c>
      <c r="I2704" s="125">
        <f t="shared" si="415"/>
        <v>47866</v>
      </c>
      <c r="J2704" s="118">
        <f t="shared" si="408"/>
        <v>7</v>
      </c>
      <c r="K2704" s="118" t="str">
        <f t="shared" si="416"/>
        <v>SÁBADO</v>
      </c>
      <c r="L2704" s="124">
        <f t="shared" si="417"/>
        <v>1</v>
      </c>
    </row>
    <row r="2705" spans="5:12" x14ac:dyDescent="0.2">
      <c r="E2705" s="116">
        <f t="shared" si="418"/>
        <v>2701</v>
      </c>
      <c r="F2705" s="116">
        <f t="shared" si="413"/>
        <v>19</v>
      </c>
      <c r="G2705" s="118">
        <f t="shared" si="414"/>
        <v>1</v>
      </c>
      <c r="H2705" s="118">
        <f t="shared" si="407"/>
        <v>2031</v>
      </c>
      <c r="I2705" s="125">
        <f t="shared" si="415"/>
        <v>47867</v>
      </c>
      <c r="J2705" s="118">
        <f t="shared" si="408"/>
        <v>1</v>
      </c>
      <c r="K2705" s="118" t="str">
        <f t="shared" si="416"/>
        <v>DOMINGO</v>
      </c>
      <c r="L2705" s="124">
        <f t="shared" si="417"/>
        <v>0</v>
      </c>
    </row>
    <row r="2706" spans="5:12" x14ac:dyDescent="0.2">
      <c r="E2706" s="116">
        <f t="shared" si="418"/>
        <v>2702</v>
      </c>
      <c r="F2706" s="116">
        <f t="shared" si="413"/>
        <v>20</v>
      </c>
      <c r="G2706" s="118">
        <f t="shared" si="414"/>
        <v>1</v>
      </c>
      <c r="H2706" s="118">
        <f t="shared" si="407"/>
        <v>2031</v>
      </c>
      <c r="I2706" s="125">
        <f t="shared" si="415"/>
        <v>47868</v>
      </c>
      <c r="J2706" s="118">
        <f t="shared" si="408"/>
        <v>2</v>
      </c>
      <c r="K2706" s="118" t="str">
        <f t="shared" si="416"/>
        <v>2ª-feira</v>
      </c>
      <c r="L2706" s="124">
        <f t="shared" si="417"/>
        <v>0</v>
      </c>
    </row>
    <row r="2707" spans="5:12" x14ac:dyDescent="0.2">
      <c r="E2707" s="116">
        <f t="shared" si="418"/>
        <v>2703</v>
      </c>
      <c r="F2707" s="116">
        <f t="shared" si="413"/>
        <v>21</v>
      </c>
      <c r="G2707" s="118">
        <f t="shared" si="414"/>
        <v>1</v>
      </c>
      <c r="H2707" s="118">
        <f t="shared" si="407"/>
        <v>2031</v>
      </c>
      <c r="I2707" s="125">
        <f t="shared" si="415"/>
        <v>47869</v>
      </c>
      <c r="J2707" s="118">
        <f t="shared" si="408"/>
        <v>3</v>
      </c>
      <c r="K2707" s="118" t="str">
        <f t="shared" si="416"/>
        <v>3ª-feira</v>
      </c>
      <c r="L2707" s="124">
        <f t="shared" si="417"/>
        <v>0</v>
      </c>
    </row>
    <row r="2708" spans="5:12" x14ac:dyDescent="0.2">
      <c r="E2708" s="116">
        <f t="shared" si="418"/>
        <v>2704</v>
      </c>
      <c r="F2708" s="116">
        <f t="shared" si="413"/>
        <v>22</v>
      </c>
      <c r="G2708" s="118">
        <f t="shared" si="414"/>
        <v>1</v>
      </c>
      <c r="H2708" s="118">
        <f t="shared" si="407"/>
        <v>2031</v>
      </c>
      <c r="I2708" s="125">
        <f t="shared" si="415"/>
        <v>47870</v>
      </c>
      <c r="J2708" s="118">
        <f t="shared" si="408"/>
        <v>4</v>
      </c>
      <c r="K2708" s="118" t="str">
        <f t="shared" si="416"/>
        <v>4ª-feira</v>
      </c>
      <c r="L2708" s="124">
        <f t="shared" si="417"/>
        <v>0</v>
      </c>
    </row>
    <row r="2709" spans="5:12" x14ac:dyDescent="0.2">
      <c r="E2709" s="116">
        <f t="shared" si="418"/>
        <v>2705</v>
      </c>
      <c r="F2709" s="116">
        <f t="shared" si="413"/>
        <v>23</v>
      </c>
      <c r="G2709" s="118">
        <f t="shared" si="414"/>
        <v>1</v>
      </c>
      <c r="H2709" s="118">
        <f t="shared" si="407"/>
        <v>2031</v>
      </c>
      <c r="I2709" s="125">
        <f t="shared" si="415"/>
        <v>47871</v>
      </c>
      <c r="J2709" s="118">
        <f t="shared" si="408"/>
        <v>5</v>
      </c>
      <c r="K2709" s="118" t="str">
        <f t="shared" si="416"/>
        <v>5ª-feira</v>
      </c>
      <c r="L2709" s="124">
        <f t="shared" si="417"/>
        <v>0</v>
      </c>
    </row>
    <row r="2710" spans="5:12" x14ac:dyDescent="0.2">
      <c r="E2710" s="116">
        <f t="shared" si="418"/>
        <v>2706</v>
      </c>
      <c r="F2710" s="116">
        <f t="shared" si="413"/>
        <v>24</v>
      </c>
      <c r="G2710" s="118">
        <f t="shared" si="414"/>
        <v>1</v>
      </c>
      <c r="H2710" s="118">
        <f t="shared" si="407"/>
        <v>2031</v>
      </c>
      <c r="I2710" s="125">
        <f t="shared" si="415"/>
        <v>47872</v>
      </c>
      <c r="J2710" s="118">
        <f t="shared" si="408"/>
        <v>6</v>
      </c>
      <c r="K2710" s="118" t="str">
        <f t="shared" si="416"/>
        <v>6ª-feira</v>
      </c>
      <c r="L2710" s="124">
        <f t="shared" si="417"/>
        <v>2</v>
      </c>
    </row>
    <row r="2711" spans="5:12" x14ac:dyDescent="0.2">
      <c r="E2711" s="116">
        <f t="shared" si="418"/>
        <v>2707</v>
      </c>
      <c r="F2711" s="116">
        <f t="shared" si="413"/>
        <v>25</v>
      </c>
      <c r="G2711" s="118">
        <f t="shared" si="414"/>
        <v>1</v>
      </c>
      <c r="H2711" s="118">
        <f t="shared" si="407"/>
        <v>2031</v>
      </c>
      <c r="I2711" s="125">
        <f t="shared" si="415"/>
        <v>47873</v>
      </c>
      <c r="J2711" s="118">
        <f t="shared" si="408"/>
        <v>7</v>
      </c>
      <c r="K2711" s="118" t="str">
        <f t="shared" si="416"/>
        <v>SÁBADO</v>
      </c>
      <c r="L2711" s="124">
        <f t="shared" si="417"/>
        <v>1</v>
      </c>
    </row>
    <row r="2712" spans="5:12" x14ac:dyDescent="0.2">
      <c r="E2712" s="116">
        <f t="shared" si="418"/>
        <v>2708</v>
      </c>
      <c r="F2712" s="116">
        <f t="shared" si="413"/>
        <v>26</v>
      </c>
      <c r="G2712" s="118">
        <f t="shared" si="414"/>
        <v>1</v>
      </c>
      <c r="H2712" s="118">
        <f t="shared" si="407"/>
        <v>2031</v>
      </c>
      <c r="I2712" s="125">
        <f t="shared" si="415"/>
        <v>47874</v>
      </c>
      <c r="J2712" s="118">
        <f t="shared" si="408"/>
        <v>1</v>
      </c>
      <c r="K2712" s="118" t="str">
        <f t="shared" si="416"/>
        <v>DOMINGO</v>
      </c>
      <c r="L2712" s="124">
        <f t="shared" si="417"/>
        <v>0</v>
      </c>
    </row>
    <row r="2713" spans="5:12" x14ac:dyDescent="0.2">
      <c r="E2713" s="116">
        <f t="shared" si="418"/>
        <v>2709</v>
      </c>
      <c r="F2713" s="116">
        <f t="shared" si="413"/>
        <v>27</v>
      </c>
      <c r="G2713" s="118">
        <f t="shared" si="414"/>
        <v>1</v>
      </c>
      <c r="H2713" s="118">
        <f t="shared" si="407"/>
        <v>2031</v>
      </c>
      <c r="I2713" s="125">
        <f t="shared" si="415"/>
        <v>47875</v>
      </c>
      <c r="J2713" s="118">
        <f t="shared" si="408"/>
        <v>2</v>
      </c>
      <c r="K2713" s="118" t="str">
        <f t="shared" si="416"/>
        <v>2ª-feira</v>
      </c>
      <c r="L2713" s="124">
        <f t="shared" si="417"/>
        <v>0</v>
      </c>
    </row>
    <row r="2714" spans="5:12" x14ac:dyDescent="0.2">
      <c r="E2714" s="116">
        <f t="shared" si="418"/>
        <v>2710</v>
      </c>
      <c r="F2714" s="116">
        <f t="shared" si="413"/>
        <v>28</v>
      </c>
      <c r="G2714" s="118">
        <f t="shared" si="414"/>
        <v>1</v>
      </c>
      <c r="H2714" s="118">
        <f t="shared" si="407"/>
        <v>2031</v>
      </c>
      <c r="I2714" s="125">
        <f t="shared" si="415"/>
        <v>47876</v>
      </c>
      <c r="J2714" s="118">
        <f t="shared" si="408"/>
        <v>3</v>
      </c>
      <c r="K2714" s="118" t="str">
        <f t="shared" si="416"/>
        <v>3ª-feira</v>
      </c>
      <c r="L2714" s="124">
        <f t="shared" si="417"/>
        <v>0</v>
      </c>
    </row>
    <row r="2715" spans="5:12" x14ac:dyDescent="0.2">
      <c r="E2715" s="116">
        <f t="shared" si="418"/>
        <v>2711</v>
      </c>
      <c r="F2715" s="116">
        <f t="shared" si="413"/>
        <v>29</v>
      </c>
      <c r="G2715" s="118">
        <f t="shared" si="414"/>
        <v>1</v>
      </c>
      <c r="H2715" s="118">
        <f t="shared" si="407"/>
        <v>2031</v>
      </c>
      <c r="I2715" s="125">
        <f t="shared" si="415"/>
        <v>47877</v>
      </c>
      <c r="J2715" s="118">
        <f t="shared" si="408"/>
        <v>4</v>
      </c>
      <c r="K2715" s="118" t="str">
        <f t="shared" si="416"/>
        <v>4ª-feira</v>
      </c>
      <c r="L2715" s="124">
        <f t="shared" si="417"/>
        <v>0</v>
      </c>
    </row>
    <row r="2716" spans="5:12" x14ac:dyDescent="0.2">
      <c r="E2716" s="116">
        <f t="shared" si="418"/>
        <v>2712</v>
      </c>
      <c r="F2716" s="116">
        <f t="shared" si="413"/>
        <v>30</v>
      </c>
      <c r="G2716" s="118">
        <f t="shared" si="414"/>
        <v>1</v>
      </c>
      <c r="H2716" s="118">
        <f t="shared" si="407"/>
        <v>2031</v>
      </c>
      <c r="I2716" s="125">
        <f t="shared" si="415"/>
        <v>47878</v>
      </c>
      <c r="J2716" s="118">
        <f t="shared" si="408"/>
        <v>5</v>
      </c>
      <c r="K2716" s="118" t="str">
        <f t="shared" si="416"/>
        <v>5ª-feira</v>
      </c>
      <c r="L2716" s="124">
        <f t="shared" si="417"/>
        <v>0</v>
      </c>
    </row>
    <row r="2717" spans="5:12" x14ac:dyDescent="0.2">
      <c r="E2717" s="116">
        <f t="shared" si="418"/>
        <v>2713</v>
      </c>
      <c r="F2717" s="116">
        <f t="shared" si="413"/>
        <v>31</v>
      </c>
      <c r="G2717" s="118">
        <f t="shared" si="414"/>
        <v>1</v>
      </c>
      <c r="H2717" s="118">
        <f t="shared" si="407"/>
        <v>2031</v>
      </c>
      <c r="I2717" s="125">
        <f t="shared" si="415"/>
        <v>47879</v>
      </c>
      <c r="J2717" s="118">
        <f t="shared" si="408"/>
        <v>6</v>
      </c>
      <c r="K2717" s="118" t="str">
        <f t="shared" si="416"/>
        <v>6ª-feira</v>
      </c>
      <c r="L2717" s="124">
        <f t="shared" si="417"/>
        <v>2</v>
      </c>
    </row>
    <row r="2718" spans="5:12" x14ac:dyDescent="0.2">
      <c r="E2718" s="116">
        <f t="shared" si="418"/>
        <v>2714</v>
      </c>
      <c r="F2718" s="116">
        <f t="shared" si="413"/>
        <v>1</v>
      </c>
      <c r="G2718" s="118">
        <f t="shared" si="414"/>
        <v>2</v>
      </c>
      <c r="H2718" s="118">
        <f t="shared" si="407"/>
        <v>2031</v>
      </c>
      <c r="I2718" s="125">
        <f t="shared" si="415"/>
        <v>47880</v>
      </c>
      <c r="J2718" s="118">
        <f t="shared" si="408"/>
        <v>7</v>
      </c>
      <c r="K2718" s="118" t="str">
        <f t="shared" si="416"/>
        <v>SÁBADO</v>
      </c>
      <c r="L2718" s="124">
        <f t="shared" si="417"/>
        <v>1</v>
      </c>
    </row>
    <row r="2719" spans="5:12" x14ac:dyDescent="0.2">
      <c r="E2719" s="116">
        <f t="shared" si="418"/>
        <v>2715</v>
      </c>
      <c r="F2719" s="116">
        <f t="shared" si="413"/>
        <v>2</v>
      </c>
      <c r="G2719" s="118">
        <f t="shared" si="414"/>
        <v>2</v>
      </c>
      <c r="H2719" s="118">
        <f t="shared" si="407"/>
        <v>2031</v>
      </c>
      <c r="I2719" s="125">
        <f t="shared" si="415"/>
        <v>47881</v>
      </c>
      <c r="J2719" s="118">
        <f t="shared" si="408"/>
        <v>1</v>
      </c>
      <c r="K2719" s="118" t="str">
        <f t="shared" si="416"/>
        <v>DOMINGO</v>
      </c>
      <c r="L2719" s="124">
        <f t="shared" si="417"/>
        <v>0</v>
      </c>
    </row>
    <row r="2720" spans="5:12" x14ac:dyDescent="0.2">
      <c r="E2720" s="116">
        <f t="shared" si="418"/>
        <v>2716</v>
      </c>
      <c r="F2720" s="116">
        <f t="shared" si="413"/>
        <v>3</v>
      </c>
      <c r="G2720" s="118">
        <f t="shared" si="414"/>
        <v>2</v>
      </c>
      <c r="H2720" s="118">
        <f t="shared" si="407"/>
        <v>2031</v>
      </c>
      <c r="I2720" s="125">
        <f t="shared" si="415"/>
        <v>47882</v>
      </c>
      <c r="J2720" s="118">
        <f t="shared" si="408"/>
        <v>2</v>
      </c>
      <c r="K2720" s="118" t="str">
        <f t="shared" si="416"/>
        <v>2ª-feira</v>
      </c>
      <c r="L2720" s="124">
        <f t="shared" si="417"/>
        <v>0</v>
      </c>
    </row>
    <row r="2721" spans="5:12" x14ac:dyDescent="0.2">
      <c r="E2721" s="116">
        <f t="shared" si="418"/>
        <v>2717</v>
      </c>
      <c r="F2721" s="116">
        <f t="shared" si="413"/>
        <v>4</v>
      </c>
      <c r="G2721" s="118">
        <f t="shared" si="414"/>
        <v>2</v>
      </c>
      <c r="H2721" s="118">
        <f t="shared" si="407"/>
        <v>2031</v>
      </c>
      <c r="I2721" s="125">
        <f t="shared" si="415"/>
        <v>47883</v>
      </c>
      <c r="J2721" s="118">
        <f t="shared" si="408"/>
        <v>3</v>
      </c>
      <c r="K2721" s="118" t="str">
        <f t="shared" si="416"/>
        <v>3ª-feira</v>
      </c>
      <c r="L2721" s="124">
        <f t="shared" si="417"/>
        <v>0</v>
      </c>
    </row>
    <row r="2722" spans="5:12" x14ac:dyDescent="0.2">
      <c r="E2722" s="116">
        <f t="shared" si="418"/>
        <v>2718</v>
      </c>
      <c r="F2722" s="116">
        <f t="shared" si="413"/>
        <v>5</v>
      </c>
      <c r="G2722" s="118">
        <f t="shared" si="414"/>
        <v>2</v>
      </c>
      <c r="H2722" s="118">
        <f t="shared" si="407"/>
        <v>2031</v>
      </c>
      <c r="I2722" s="125">
        <f t="shared" si="415"/>
        <v>47884</v>
      </c>
      <c r="J2722" s="118">
        <f t="shared" si="408"/>
        <v>4</v>
      </c>
      <c r="K2722" s="118" t="str">
        <f t="shared" si="416"/>
        <v>4ª-feira</v>
      </c>
      <c r="L2722" s="124">
        <f t="shared" si="417"/>
        <v>0</v>
      </c>
    </row>
    <row r="2723" spans="5:12" x14ac:dyDescent="0.2">
      <c r="E2723" s="116">
        <f t="shared" si="418"/>
        <v>2719</v>
      </c>
      <c r="F2723" s="116">
        <f t="shared" si="413"/>
        <v>6</v>
      </c>
      <c r="G2723" s="118">
        <f t="shared" si="414"/>
        <v>2</v>
      </c>
      <c r="H2723" s="118">
        <f t="shared" si="407"/>
        <v>2031</v>
      </c>
      <c r="I2723" s="125">
        <f t="shared" si="415"/>
        <v>47885</v>
      </c>
      <c r="J2723" s="118">
        <f t="shared" si="408"/>
        <v>5</v>
      </c>
      <c r="K2723" s="118" t="str">
        <f t="shared" si="416"/>
        <v>5ª-feira</v>
      </c>
      <c r="L2723" s="124">
        <f t="shared" si="417"/>
        <v>0</v>
      </c>
    </row>
    <row r="2724" spans="5:12" x14ac:dyDescent="0.2">
      <c r="E2724" s="116">
        <f t="shared" si="418"/>
        <v>2720</v>
      </c>
      <c r="F2724" s="116">
        <f t="shared" si="413"/>
        <v>7</v>
      </c>
      <c r="G2724" s="118">
        <f t="shared" si="414"/>
        <v>2</v>
      </c>
      <c r="H2724" s="118">
        <f t="shared" si="407"/>
        <v>2031</v>
      </c>
      <c r="I2724" s="125">
        <f t="shared" si="415"/>
        <v>47886</v>
      </c>
      <c r="J2724" s="118">
        <f t="shared" si="408"/>
        <v>6</v>
      </c>
      <c r="K2724" s="118" t="str">
        <f t="shared" si="416"/>
        <v>6ª-feira</v>
      </c>
      <c r="L2724" s="124">
        <f t="shared" si="417"/>
        <v>2</v>
      </c>
    </row>
    <row r="2725" spans="5:12" x14ac:dyDescent="0.2">
      <c r="E2725" s="116">
        <f t="shared" si="418"/>
        <v>2721</v>
      </c>
      <c r="F2725" s="116">
        <f t="shared" si="413"/>
        <v>8</v>
      </c>
      <c r="G2725" s="118">
        <f t="shared" si="414"/>
        <v>2</v>
      </c>
      <c r="H2725" s="118">
        <f t="shared" si="407"/>
        <v>2031</v>
      </c>
      <c r="I2725" s="125">
        <f t="shared" si="415"/>
        <v>47887</v>
      </c>
      <c r="J2725" s="118">
        <f t="shared" si="408"/>
        <v>7</v>
      </c>
      <c r="K2725" s="118" t="str">
        <f t="shared" si="416"/>
        <v>SÁBADO</v>
      </c>
      <c r="L2725" s="124">
        <f t="shared" si="417"/>
        <v>1</v>
      </c>
    </row>
    <row r="2726" spans="5:12" x14ac:dyDescent="0.2">
      <c r="E2726" s="116">
        <f t="shared" si="418"/>
        <v>2722</v>
      </c>
      <c r="F2726" s="116">
        <f t="shared" si="413"/>
        <v>9</v>
      </c>
      <c r="G2726" s="118">
        <f t="shared" si="414"/>
        <v>2</v>
      </c>
      <c r="H2726" s="118">
        <f t="shared" si="407"/>
        <v>2031</v>
      </c>
      <c r="I2726" s="125">
        <f t="shared" si="415"/>
        <v>47888</v>
      </c>
      <c r="J2726" s="118">
        <f t="shared" si="408"/>
        <v>1</v>
      </c>
      <c r="K2726" s="118" t="str">
        <f t="shared" si="416"/>
        <v>DOMINGO</v>
      </c>
      <c r="L2726" s="124">
        <f t="shared" si="417"/>
        <v>0</v>
      </c>
    </row>
    <row r="2727" spans="5:12" x14ac:dyDescent="0.2">
      <c r="E2727" s="116">
        <f t="shared" si="418"/>
        <v>2723</v>
      </c>
      <c r="F2727" s="116">
        <f t="shared" si="413"/>
        <v>10</v>
      </c>
      <c r="G2727" s="118">
        <f t="shared" si="414"/>
        <v>2</v>
      </c>
      <c r="H2727" s="118">
        <f t="shared" si="407"/>
        <v>2031</v>
      </c>
      <c r="I2727" s="125">
        <f t="shared" si="415"/>
        <v>47889</v>
      </c>
      <c r="J2727" s="118">
        <f t="shared" si="408"/>
        <v>2</v>
      </c>
      <c r="K2727" s="118" t="str">
        <f t="shared" si="416"/>
        <v>2ª-feira</v>
      </c>
      <c r="L2727" s="124">
        <f t="shared" si="417"/>
        <v>0</v>
      </c>
    </row>
    <row r="2728" spans="5:12" x14ac:dyDescent="0.2">
      <c r="E2728" s="116">
        <f t="shared" si="418"/>
        <v>2724</v>
      </c>
      <c r="F2728" s="116">
        <f t="shared" si="413"/>
        <v>11</v>
      </c>
      <c r="G2728" s="118">
        <f t="shared" si="414"/>
        <v>2</v>
      </c>
      <c r="H2728" s="118">
        <f t="shared" si="407"/>
        <v>2031</v>
      </c>
      <c r="I2728" s="125">
        <f t="shared" si="415"/>
        <v>47890</v>
      </c>
      <c r="J2728" s="118">
        <f t="shared" si="408"/>
        <v>3</v>
      </c>
      <c r="K2728" s="118" t="str">
        <f t="shared" si="416"/>
        <v>3ª-feira</v>
      </c>
      <c r="L2728" s="124">
        <f t="shared" si="417"/>
        <v>0</v>
      </c>
    </row>
    <row r="2729" spans="5:12" x14ac:dyDescent="0.2">
      <c r="E2729" s="116">
        <f t="shared" si="418"/>
        <v>2725</v>
      </c>
      <c r="F2729" s="116">
        <f t="shared" ref="F2729:F2792" si="419">DAY(I2729)</f>
        <v>12</v>
      </c>
      <c r="G2729" s="118">
        <f t="shared" ref="G2729:G2792" si="420">MONTH(I2729)</f>
        <v>2</v>
      </c>
      <c r="H2729" s="118">
        <f t="shared" si="407"/>
        <v>2031</v>
      </c>
      <c r="I2729" s="125">
        <f t="shared" ref="I2729:I2792" si="421">I2728+1</f>
        <v>47891</v>
      </c>
      <c r="J2729" s="118">
        <f t="shared" si="408"/>
        <v>4</v>
      </c>
      <c r="K2729" s="118" t="str">
        <f t="shared" ref="K2729:K2792" si="422">VLOOKUP(J2729,$B$4:$C$10,2,FALSE)</f>
        <v>4ª-feira</v>
      </c>
      <c r="L2729" s="124">
        <f t="shared" ref="L2729:L2792" si="423">IF(J2729=6,2,IF(J2729=7,1,0))</f>
        <v>0</v>
      </c>
    </row>
    <row r="2730" spans="5:12" x14ac:dyDescent="0.2">
      <c r="E2730" s="116">
        <f t="shared" si="418"/>
        <v>2726</v>
      </c>
      <c r="F2730" s="116">
        <f t="shared" si="419"/>
        <v>13</v>
      </c>
      <c r="G2730" s="118">
        <f t="shared" si="420"/>
        <v>2</v>
      </c>
      <c r="H2730" s="118">
        <f t="shared" si="407"/>
        <v>2031</v>
      </c>
      <c r="I2730" s="125">
        <f t="shared" si="421"/>
        <v>47892</v>
      </c>
      <c r="J2730" s="118">
        <f t="shared" si="408"/>
        <v>5</v>
      </c>
      <c r="K2730" s="118" t="str">
        <f t="shared" si="422"/>
        <v>5ª-feira</v>
      </c>
      <c r="L2730" s="124">
        <f t="shared" si="423"/>
        <v>0</v>
      </c>
    </row>
    <row r="2731" spans="5:12" x14ac:dyDescent="0.2">
      <c r="E2731" s="116">
        <f t="shared" si="418"/>
        <v>2727</v>
      </c>
      <c r="F2731" s="116">
        <f t="shared" si="419"/>
        <v>14</v>
      </c>
      <c r="G2731" s="118">
        <f t="shared" si="420"/>
        <v>2</v>
      </c>
      <c r="H2731" s="118">
        <f t="shared" si="407"/>
        <v>2031</v>
      </c>
      <c r="I2731" s="125">
        <f t="shared" si="421"/>
        <v>47893</v>
      </c>
      <c r="J2731" s="118">
        <f t="shared" si="408"/>
        <v>6</v>
      </c>
      <c r="K2731" s="118" t="str">
        <f t="shared" si="422"/>
        <v>6ª-feira</v>
      </c>
      <c r="L2731" s="124">
        <f t="shared" si="423"/>
        <v>2</v>
      </c>
    </row>
    <row r="2732" spans="5:12" x14ac:dyDescent="0.2">
      <c r="E2732" s="116">
        <f t="shared" si="418"/>
        <v>2728</v>
      </c>
      <c r="F2732" s="116">
        <f t="shared" si="419"/>
        <v>15</v>
      </c>
      <c r="G2732" s="118">
        <f t="shared" si="420"/>
        <v>2</v>
      </c>
      <c r="H2732" s="118">
        <f t="shared" si="407"/>
        <v>2031</v>
      </c>
      <c r="I2732" s="125">
        <f t="shared" si="421"/>
        <v>47894</v>
      </c>
      <c r="J2732" s="118">
        <f t="shared" si="408"/>
        <v>7</v>
      </c>
      <c r="K2732" s="118" t="str">
        <f t="shared" si="422"/>
        <v>SÁBADO</v>
      </c>
      <c r="L2732" s="124">
        <f t="shared" si="423"/>
        <v>1</v>
      </c>
    </row>
    <row r="2733" spans="5:12" x14ac:dyDescent="0.2">
      <c r="E2733" s="116">
        <f t="shared" si="418"/>
        <v>2729</v>
      </c>
      <c r="F2733" s="116">
        <f t="shared" si="419"/>
        <v>16</v>
      </c>
      <c r="G2733" s="118">
        <f t="shared" si="420"/>
        <v>2</v>
      </c>
      <c r="H2733" s="118">
        <f t="shared" si="407"/>
        <v>2031</v>
      </c>
      <c r="I2733" s="125">
        <f t="shared" si="421"/>
        <v>47895</v>
      </c>
      <c r="J2733" s="118">
        <f t="shared" si="408"/>
        <v>1</v>
      </c>
      <c r="K2733" s="118" t="str">
        <f t="shared" si="422"/>
        <v>DOMINGO</v>
      </c>
      <c r="L2733" s="124">
        <f t="shared" si="423"/>
        <v>0</v>
      </c>
    </row>
    <row r="2734" spans="5:12" x14ac:dyDescent="0.2">
      <c r="E2734" s="116">
        <f t="shared" si="418"/>
        <v>2730</v>
      </c>
      <c r="F2734" s="116">
        <f t="shared" si="419"/>
        <v>17</v>
      </c>
      <c r="G2734" s="118">
        <f t="shared" si="420"/>
        <v>2</v>
      </c>
      <c r="H2734" s="118">
        <f t="shared" si="407"/>
        <v>2031</v>
      </c>
      <c r="I2734" s="125">
        <f t="shared" si="421"/>
        <v>47896</v>
      </c>
      <c r="J2734" s="118">
        <f t="shared" si="408"/>
        <v>2</v>
      </c>
      <c r="K2734" s="118" t="str">
        <f t="shared" si="422"/>
        <v>2ª-feira</v>
      </c>
      <c r="L2734" s="124">
        <f t="shared" si="423"/>
        <v>0</v>
      </c>
    </row>
    <row r="2735" spans="5:12" x14ac:dyDescent="0.2">
      <c r="E2735" s="116">
        <f t="shared" si="418"/>
        <v>2731</v>
      </c>
      <c r="F2735" s="116">
        <f t="shared" si="419"/>
        <v>18</v>
      </c>
      <c r="G2735" s="118">
        <f t="shared" si="420"/>
        <v>2</v>
      </c>
      <c r="H2735" s="118">
        <f t="shared" si="407"/>
        <v>2031</v>
      </c>
      <c r="I2735" s="125">
        <f t="shared" si="421"/>
        <v>47897</v>
      </c>
      <c r="J2735" s="118">
        <f t="shared" si="408"/>
        <v>3</v>
      </c>
      <c r="K2735" s="118" t="str">
        <f t="shared" si="422"/>
        <v>3ª-feira</v>
      </c>
      <c r="L2735" s="124">
        <f t="shared" si="423"/>
        <v>0</v>
      </c>
    </row>
    <row r="2736" spans="5:12" x14ac:dyDescent="0.2">
      <c r="E2736" s="116">
        <f t="shared" si="418"/>
        <v>2732</v>
      </c>
      <c r="F2736" s="116">
        <f t="shared" si="419"/>
        <v>19</v>
      </c>
      <c r="G2736" s="118">
        <f t="shared" si="420"/>
        <v>2</v>
      </c>
      <c r="H2736" s="118">
        <f t="shared" si="407"/>
        <v>2031</v>
      </c>
      <c r="I2736" s="125">
        <f t="shared" si="421"/>
        <v>47898</v>
      </c>
      <c r="J2736" s="118">
        <f t="shared" si="408"/>
        <v>4</v>
      </c>
      <c r="K2736" s="118" t="str">
        <f t="shared" si="422"/>
        <v>4ª-feira</v>
      </c>
      <c r="L2736" s="124">
        <f t="shared" si="423"/>
        <v>0</v>
      </c>
    </row>
    <row r="2737" spans="5:12" x14ac:dyDescent="0.2">
      <c r="E2737" s="116">
        <f t="shared" si="418"/>
        <v>2733</v>
      </c>
      <c r="F2737" s="116">
        <f t="shared" si="419"/>
        <v>20</v>
      </c>
      <c r="G2737" s="118">
        <f t="shared" si="420"/>
        <v>2</v>
      </c>
      <c r="H2737" s="118">
        <f t="shared" si="407"/>
        <v>2031</v>
      </c>
      <c r="I2737" s="125">
        <f t="shared" si="421"/>
        <v>47899</v>
      </c>
      <c r="J2737" s="118">
        <f t="shared" si="408"/>
        <v>5</v>
      </c>
      <c r="K2737" s="118" t="str">
        <f t="shared" si="422"/>
        <v>5ª-feira</v>
      </c>
      <c r="L2737" s="124">
        <f t="shared" si="423"/>
        <v>0</v>
      </c>
    </row>
    <row r="2738" spans="5:12" x14ac:dyDescent="0.2">
      <c r="E2738" s="116">
        <f t="shared" si="418"/>
        <v>2734</v>
      </c>
      <c r="F2738" s="116">
        <f t="shared" si="419"/>
        <v>21</v>
      </c>
      <c r="G2738" s="118">
        <f t="shared" si="420"/>
        <v>2</v>
      </c>
      <c r="H2738" s="118">
        <f t="shared" si="407"/>
        <v>2031</v>
      </c>
      <c r="I2738" s="125">
        <f t="shared" si="421"/>
        <v>47900</v>
      </c>
      <c r="J2738" s="118">
        <f t="shared" si="408"/>
        <v>6</v>
      </c>
      <c r="K2738" s="118" t="str">
        <f t="shared" si="422"/>
        <v>6ª-feira</v>
      </c>
      <c r="L2738" s="124">
        <f t="shared" si="423"/>
        <v>2</v>
      </c>
    </row>
    <row r="2739" spans="5:12" x14ac:dyDescent="0.2">
      <c r="E2739" s="116">
        <f t="shared" si="418"/>
        <v>2735</v>
      </c>
      <c r="F2739" s="116">
        <f t="shared" si="419"/>
        <v>22</v>
      </c>
      <c r="G2739" s="118">
        <f t="shared" si="420"/>
        <v>2</v>
      </c>
      <c r="H2739" s="118">
        <f t="shared" si="407"/>
        <v>2031</v>
      </c>
      <c r="I2739" s="125">
        <f t="shared" si="421"/>
        <v>47901</v>
      </c>
      <c r="J2739" s="118">
        <f t="shared" si="408"/>
        <v>7</v>
      </c>
      <c r="K2739" s="118" t="str">
        <f t="shared" si="422"/>
        <v>SÁBADO</v>
      </c>
      <c r="L2739" s="124">
        <f t="shared" si="423"/>
        <v>1</v>
      </c>
    </row>
    <row r="2740" spans="5:12" x14ac:dyDescent="0.2">
      <c r="E2740" s="116">
        <f t="shared" si="418"/>
        <v>2736</v>
      </c>
      <c r="F2740" s="116">
        <f t="shared" si="419"/>
        <v>23</v>
      </c>
      <c r="G2740" s="118">
        <f t="shared" si="420"/>
        <v>2</v>
      </c>
      <c r="H2740" s="118">
        <f t="shared" si="407"/>
        <v>2031</v>
      </c>
      <c r="I2740" s="125">
        <f t="shared" si="421"/>
        <v>47902</v>
      </c>
      <c r="J2740" s="118">
        <f t="shared" si="408"/>
        <v>1</v>
      </c>
      <c r="K2740" s="118" t="str">
        <f t="shared" si="422"/>
        <v>DOMINGO</v>
      </c>
      <c r="L2740" s="124">
        <f t="shared" si="423"/>
        <v>0</v>
      </c>
    </row>
    <row r="2741" spans="5:12" x14ac:dyDescent="0.2">
      <c r="E2741" s="116">
        <f t="shared" si="418"/>
        <v>2737</v>
      </c>
      <c r="F2741" s="116">
        <f t="shared" si="419"/>
        <v>24</v>
      </c>
      <c r="G2741" s="118">
        <f t="shared" si="420"/>
        <v>2</v>
      </c>
      <c r="H2741" s="118">
        <f t="shared" si="407"/>
        <v>2031</v>
      </c>
      <c r="I2741" s="125">
        <f t="shared" si="421"/>
        <v>47903</v>
      </c>
      <c r="J2741" s="118">
        <f t="shared" si="408"/>
        <v>2</v>
      </c>
      <c r="K2741" s="118" t="str">
        <f t="shared" si="422"/>
        <v>2ª-feira</v>
      </c>
      <c r="L2741" s="124">
        <f t="shared" si="423"/>
        <v>0</v>
      </c>
    </row>
    <row r="2742" spans="5:12" x14ac:dyDescent="0.2">
      <c r="E2742" s="116">
        <f t="shared" si="418"/>
        <v>2738</v>
      </c>
      <c r="F2742" s="116">
        <f t="shared" si="419"/>
        <v>25</v>
      </c>
      <c r="G2742" s="118">
        <f t="shared" si="420"/>
        <v>2</v>
      </c>
      <c r="H2742" s="118">
        <f t="shared" si="407"/>
        <v>2031</v>
      </c>
      <c r="I2742" s="125">
        <f t="shared" si="421"/>
        <v>47904</v>
      </c>
      <c r="J2742" s="118">
        <f t="shared" si="408"/>
        <v>3</v>
      </c>
      <c r="K2742" s="118" t="str">
        <f t="shared" si="422"/>
        <v>3ª-feira</v>
      </c>
      <c r="L2742" s="124">
        <f t="shared" si="423"/>
        <v>0</v>
      </c>
    </row>
    <row r="2743" spans="5:12" x14ac:dyDescent="0.2">
      <c r="E2743" s="116">
        <f t="shared" si="418"/>
        <v>2739</v>
      </c>
      <c r="F2743" s="116">
        <f t="shared" si="419"/>
        <v>26</v>
      </c>
      <c r="G2743" s="118">
        <f t="shared" si="420"/>
        <v>2</v>
      </c>
      <c r="H2743" s="118">
        <f t="shared" si="407"/>
        <v>2031</v>
      </c>
      <c r="I2743" s="125">
        <f t="shared" si="421"/>
        <v>47905</v>
      </c>
      <c r="J2743" s="118">
        <f t="shared" si="408"/>
        <v>4</v>
      </c>
      <c r="K2743" s="118" t="str">
        <f t="shared" si="422"/>
        <v>4ª-feira</v>
      </c>
      <c r="L2743" s="124">
        <f t="shared" si="423"/>
        <v>0</v>
      </c>
    </row>
    <row r="2744" spans="5:12" x14ac:dyDescent="0.2">
      <c r="E2744" s="116">
        <f t="shared" si="418"/>
        <v>2740</v>
      </c>
      <c r="F2744" s="116">
        <f t="shared" si="419"/>
        <v>27</v>
      </c>
      <c r="G2744" s="118">
        <f t="shared" si="420"/>
        <v>2</v>
      </c>
      <c r="H2744" s="118">
        <f t="shared" si="407"/>
        <v>2031</v>
      </c>
      <c r="I2744" s="125">
        <f t="shared" si="421"/>
        <v>47906</v>
      </c>
      <c r="J2744" s="118">
        <f t="shared" si="408"/>
        <v>5</v>
      </c>
      <c r="K2744" s="118" t="str">
        <f t="shared" si="422"/>
        <v>5ª-feira</v>
      </c>
      <c r="L2744" s="124">
        <f t="shared" si="423"/>
        <v>0</v>
      </c>
    </row>
    <row r="2745" spans="5:12" x14ac:dyDescent="0.2">
      <c r="E2745" s="116">
        <f t="shared" si="418"/>
        <v>2741</v>
      </c>
      <c r="F2745" s="116">
        <f t="shared" si="419"/>
        <v>28</v>
      </c>
      <c r="G2745" s="118">
        <f t="shared" si="420"/>
        <v>2</v>
      </c>
      <c r="H2745" s="118">
        <f t="shared" si="407"/>
        <v>2031</v>
      </c>
      <c r="I2745" s="125">
        <f t="shared" si="421"/>
        <v>47907</v>
      </c>
      <c r="J2745" s="118">
        <f t="shared" si="408"/>
        <v>6</v>
      </c>
      <c r="K2745" s="118" t="str">
        <f t="shared" si="422"/>
        <v>6ª-feira</v>
      </c>
      <c r="L2745" s="124">
        <f t="shared" si="423"/>
        <v>2</v>
      </c>
    </row>
    <row r="2746" spans="5:12" x14ac:dyDescent="0.2">
      <c r="E2746" s="116">
        <f t="shared" si="418"/>
        <v>2742</v>
      </c>
      <c r="F2746" s="116">
        <f t="shared" si="419"/>
        <v>1</v>
      </c>
      <c r="G2746" s="118">
        <f t="shared" si="420"/>
        <v>3</v>
      </c>
      <c r="H2746" s="118">
        <f t="shared" si="407"/>
        <v>2031</v>
      </c>
      <c r="I2746" s="125">
        <f t="shared" si="421"/>
        <v>47908</v>
      </c>
      <c r="J2746" s="118">
        <f t="shared" si="408"/>
        <v>7</v>
      </c>
      <c r="K2746" s="118" t="str">
        <f t="shared" si="422"/>
        <v>SÁBADO</v>
      </c>
      <c r="L2746" s="124">
        <f t="shared" si="423"/>
        <v>1</v>
      </c>
    </row>
    <row r="2747" spans="5:12" x14ac:dyDescent="0.2">
      <c r="E2747" s="116">
        <f t="shared" si="418"/>
        <v>2743</v>
      </c>
      <c r="F2747" s="116">
        <f t="shared" si="419"/>
        <v>2</v>
      </c>
      <c r="G2747" s="118">
        <f t="shared" si="420"/>
        <v>3</v>
      </c>
      <c r="H2747" s="118">
        <f t="shared" si="407"/>
        <v>2031</v>
      </c>
      <c r="I2747" s="125">
        <f t="shared" si="421"/>
        <v>47909</v>
      </c>
      <c r="J2747" s="118">
        <f t="shared" si="408"/>
        <v>1</v>
      </c>
      <c r="K2747" s="118" t="str">
        <f t="shared" si="422"/>
        <v>DOMINGO</v>
      </c>
      <c r="L2747" s="124">
        <f t="shared" si="423"/>
        <v>0</v>
      </c>
    </row>
    <row r="2748" spans="5:12" x14ac:dyDescent="0.2">
      <c r="E2748" s="116">
        <f t="shared" si="418"/>
        <v>2744</v>
      </c>
      <c r="F2748" s="116">
        <f t="shared" si="419"/>
        <v>3</v>
      </c>
      <c r="G2748" s="118">
        <f t="shared" si="420"/>
        <v>3</v>
      </c>
      <c r="H2748" s="118">
        <f t="shared" si="407"/>
        <v>2031</v>
      </c>
      <c r="I2748" s="125">
        <f t="shared" si="421"/>
        <v>47910</v>
      </c>
      <c r="J2748" s="118">
        <f t="shared" si="408"/>
        <v>2</v>
      </c>
      <c r="K2748" s="118" t="str">
        <f t="shared" si="422"/>
        <v>2ª-feira</v>
      </c>
      <c r="L2748" s="124">
        <f t="shared" si="423"/>
        <v>0</v>
      </c>
    </row>
    <row r="2749" spans="5:12" x14ac:dyDescent="0.2">
      <c r="E2749" s="116">
        <f t="shared" si="418"/>
        <v>2745</v>
      </c>
      <c r="F2749" s="116">
        <f t="shared" si="419"/>
        <v>4</v>
      </c>
      <c r="G2749" s="118">
        <f t="shared" si="420"/>
        <v>3</v>
      </c>
      <c r="H2749" s="118">
        <f t="shared" si="407"/>
        <v>2031</v>
      </c>
      <c r="I2749" s="125">
        <f t="shared" si="421"/>
        <v>47911</v>
      </c>
      <c r="J2749" s="118">
        <f t="shared" si="408"/>
        <v>3</v>
      </c>
      <c r="K2749" s="118" t="str">
        <f t="shared" si="422"/>
        <v>3ª-feira</v>
      </c>
      <c r="L2749" s="124">
        <f t="shared" si="423"/>
        <v>0</v>
      </c>
    </row>
    <row r="2750" spans="5:12" x14ac:dyDescent="0.2">
      <c r="E2750" s="116">
        <f t="shared" si="418"/>
        <v>2746</v>
      </c>
      <c r="F2750" s="116">
        <f t="shared" si="419"/>
        <v>5</v>
      </c>
      <c r="G2750" s="118">
        <f t="shared" si="420"/>
        <v>3</v>
      </c>
      <c r="H2750" s="118">
        <f t="shared" si="407"/>
        <v>2031</v>
      </c>
      <c r="I2750" s="125">
        <f t="shared" si="421"/>
        <v>47912</v>
      </c>
      <c r="J2750" s="118">
        <f t="shared" si="408"/>
        <v>4</v>
      </c>
      <c r="K2750" s="118" t="str">
        <f t="shared" si="422"/>
        <v>4ª-feira</v>
      </c>
      <c r="L2750" s="124">
        <f t="shared" si="423"/>
        <v>0</v>
      </c>
    </row>
    <row r="2751" spans="5:12" x14ac:dyDescent="0.2">
      <c r="E2751" s="116">
        <f t="shared" si="418"/>
        <v>2747</v>
      </c>
      <c r="F2751" s="116">
        <f t="shared" si="419"/>
        <v>6</v>
      </c>
      <c r="G2751" s="118">
        <f t="shared" si="420"/>
        <v>3</v>
      </c>
      <c r="H2751" s="118">
        <f t="shared" si="407"/>
        <v>2031</v>
      </c>
      <c r="I2751" s="125">
        <f t="shared" si="421"/>
        <v>47913</v>
      </c>
      <c r="J2751" s="118">
        <f t="shared" si="408"/>
        <v>5</v>
      </c>
      <c r="K2751" s="118" t="str">
        <f t="shared" si="422"/>
        <v>5ª-feira</v>
      </c>
      <c r="L2751" s="124">
        <f t="shared" si="423"/>
        <v>0</v>
      </c>
    </row>
    <row r="2752" spans="5:12" x14ac:dyDescent="0.2">
      <c r="E2752" s="116">
        <f t="shared" si="418"/>
        <v>2748</v>
      </c>
      <c r="F2752" s="116">
        <f t="shared" si="419"/>
        <v>7</v>
      </c>
      <c r="G2752" s="118">
        <f t="shared" si="420"/>
        <v>3</v>
      </c>
      <c r="H2752" s="118">
        <f t="shared" si="407"/>
        <v>2031</v>
      </c>
      <c r="I2752" s="125">
        <f t="shared" si="421"/>
        <v>47914</v>
      </c>
      <c r="J2752" s="118">
        <f t="shared" si="408"/>
        <v>6</v>
      </c>
      <c r="K2752" s="118" t="str">
        <f t="shared" si="422"/>
        <v>6ª-feira</v>
      </c>
      <c r="L2752" s="124">
        <f t="shared" si="423"/>
        <v>2</v>
      </c>
    </row>
    <row r="2753" spans="5:12" x14ac:dyDescent="0.2">
      <c r="E2753" s="116">
        <f t="shared" si="418"/>
        <v>2749</v>
      </c>
      <c r="F2753" s="116">
        <f t="shared" si="419"/>
        <v>8</v>
      </c>
      <c r="G2753" s="118">
        <f t="shared" si="420"/>
        <v>3</v>
      </c>
      <c r="H2753" s="118">
        <f t="shared" si="407"/>
        <v>2031</v>
      </c>
      <c r="I2753" s="125">
        <f t="shared" si="421"/>
        <v>47915</v>
      </c>
      <c r="J2753" s="118">
        <f t="shared" si="408"/>
        <v>7</v>
      </c>
      <c r="K2753" s="118" t="str">
        <f t="shared" si="422"/>
        <v>SÁBADO</v>
      </c>
      <c r="L2753" s="124">
        <f t="shared" si="423"/>
        <v>1</v>
      </c>
    </row>
    <row r="2754" spans="5:12" x14ac:dyDescent="0.2">
      <c r="E2754" s="116">
        <f t="shared" si="418"/>
        <v>2750</v>
      </c>
      <c r="F2754" s="116">
        <f t="shared" si="419"/>
        <v>9</v>
      </c>
      <c r="G2754" s="118">
        <f t="shared" si="420"/>
        <v>3</v>
      </c>
      <c r="H2754" s="118">
        <f t="shared" si="407"/>
        <v>2031</v>
      </c>
      <c r="I2754" s="125">
        <f t="shared" si="421"/>
        <v>47916</v>
      </c>
      <c r="J2754" s="118">
        <f t="shared" si="408"/>
        <v>1</v>
      </c>
      <c r="K2754" s="118" t="str">
        <f t="shared" si="422"/>
        <v>DOMINGO</v>
      </c>
      <c r="L2754" s="124">
        <f t="shared" si="423"/>
        <v>0</v>
      </c>
    </row>
    <row r="2755" spans="5:12" x14ac:dyDescent="0.2">
      <c r="E2755" s="116">
        <f t="shared" si="418"/>
        <v>2751</v>
      </c>
      <c r="F2755" s="116">
        <f t="shared" si="419"/>
        <v>10</v>
      </c>
      <c r="G2755" s="118">
        <f t="shared" si="420"/>
        <v>3</v>
      </c>
      <c r="H2755" s="118">
        <f t="shared" si="407"/>
        <v>2031</v>
      </c>
      <c r="I2755" s="125">
        <f t="shared" si="421"/>
        <v>47917</v>
      </c>
      <c r="J2755" s="118">
        <f t="shared" si="408"/>
        <v>2</v>
      </c>
      <c r="K2755" s="118" t="str">
        <f t="shared" si="422"/>
        <v>2ª-feira</v>
      </c>
      <c r="L2755" s="124">
        <f t="shared" si="423"/>
        <v>0</v>
      </c>
    </row>
    <row r="2756" spans="5:12" x14ac:dyDescent="0.2">
      <c r="E2756" s="116">
        <f t="shared" si="418"/>
        <v>2752</v>
      </c>
      <c r="F2756" s="116">
        <f t="shared" si="419"/>
        <v>11</v>
      </c>
      <c r="G2756" s="118">
        <f t="shared" si="420"/>
        <v>3</v>
      </c>
      <c r="H2756" s="118">
        <f t="shared" si="407"/>
        <v>2031</v>
      </c>
      <c r="I2756" s="125">
        <f t="shared" si="421"/>
        <v>47918</v>
      </c>
      <c r="J2756" s="118">
        <f t="shared" si="408"/>
        <v>3</v>
      </c>
      <c r="K2756" s="118" t="str">
        <f t="shared" si="422"/>
        <v>3ª-feira</v>
      </c>
      <c r="L2756" s="124">
        <f t="shared" si="423"/>
        <v>0</v>
      </c>
    </row>
    <row r="2757" spans="5:12" x14ac:dyDescent="0.2">
      <c r="E2757" s="116">
        <f t="shared" si="418"/>
        <v>2753</v>
      </c>
      <c r="F2757" s="116">
        <f t="shared" si="419"/>
        <v>12</v>
      </c>
      <c r="G2757" s="118">
        <f t="shared" si="420"/>
        <v>3</v>
      </c>
      <c r="H2757" s="118">
        <f t="shared" si="407"/>
        <v>2031</v>
      </c>
      <c r="I2757" s="125">
        <f t="shared" si="421"/>
        <v>47919</v>
      </c>
      <c r="J2757" s="118">
        <f t="shared" si="408"/>
        <v>4</v>
      </c>
      <c r="K2757" s="118" t="str">
        <f t="shared" si="422"/>
        <v>4ª-feira</v>
      </c>
      <c r="L2757" s="124">
        <f t="shared" si="423"/>
        <v>0</v>
      </c>
    </row>
    <row r="2758" spans="5:12" x14ac:dyDescent="0.2">
      <c r="E2758" s="116">
        <f t="shared" ref="E2758:E2821" si="424">E2757+1</f>
        <v>2754</v>
      </c>
      <c r="F2758" s="116">
        <f t="shared" si="419"/>
        <v>13</v>
      </c>
      <c r="G2758" s="118">
        <f t="shared" si="420"/>
        <v>3</v>
      </c>
      <c r="H2758" s="118">
        <f t="shared" si="407"/>
        <v>2031</v>
      </c>
      <c r="I2758" s="125">
        <f t="shared" si="421"/>
        <v>47920</v>
      </c>
      <c r="J2758" s="118">
        <f t="shared" si="408"/>
        <v>5</v>
      </c>
      <c r="K2758" s="118" t="str">
        <f t="shared" si="422"/>
        <v>5ª-feira</v>
      </c>
      <c r="L2758" s="124">
        <f t="shared" si="423"/>
        <v>0</v>
      </c>
    </row>
    <row r="2759" spans="5:12" x14ac:dyDescent="0.2">
      <c r="E2759" s="116">
        <f t="shared" si="424"/>
        <v>2755</v>
      </c>
      <c r="F2759" s="116">
        <f t="shared" si="419"/>
        <v>14</v>
      </c>
      <c r="G2759" s="118">
        <f t="shared" si="420"/>
        <v>3</v>
      </c>
      <c r="H2759" s="118">
        <f t="shared" si="407"/>
        <v>2031</v>
      </c>
      <c r="I2759" s="125">
        <f t="shared" si="421"/>
        <v>47921</v>
      </c>
      <c r="J2759" s="118">
        <f t="shared" si="408"/>
        <v>6</v>
      </c>
      <c r="K2759" s="118" t="str">
        <f t="shared" si="422"/>
        <v>6ª-feira</v>
      </c>
      <c r="L2759" s="124">
        <f t="shared" si="423"/>
        <v>2</v>
      </c>
    </row>
    <row r="2760" spans="5:12" x14ac:dyDescent="0.2">
      <c r="E2760" s="116">
        <f t="shared" si="424"/>
        <v>2756</v>
      </c>
      <c r="F2760" s="116">
        <f t="shared" si="419"/>
        <v>15</v>
      </c>
      <c r="G2760" s="118">
        <f t="shared" si="420"/>
        <v>3</v>
      </c>
      <c r="H2760" s="118">
        <f t="shared" si="407"/>
        <v>2031</v>
      </c>
      <c r="I2760" s="125">
        <f t="shared" si="421"/>
        <v>47922</v>
      </c>
      <c r="J2760" s="118">
        <f t="shared" si="408"/>
        <v>7</v>
      </c>
      <c r="K2760" s="118" t="str">
        <f t="shared" si="422"/>
        <v>SÁBADO</v>
      </c>
      <c r="L2760" s="124">
        <f t="shared" si="423"/>
        <v>1</v>
      </c>
    </row>
    <row r="2761" spans="5:12" x14ac:dyDescent="0.2">
      <c r="E2761" s="116">
        <f t="shared" si="424"/>
        <v>2757</v>
      </c>
      <c r="F2761" s="116">
        <f t="shared" si="419"/>
        <v>16</v>
      </c>
      <c r="G2761" s="118">
        <f t="shared" si="420"/>
        <v>3</v>
      </c>
      <c r="H2761" s="118">
        <f t="shared" si="407"/>
        <v>2031</v>
      </c>
      <c r="I2761" s="125">
        <f t="shared" si="421"/>
        <v>47923</v>
      </c>
      <c r="J2761" s="118">
        <f t="shared" si="408"/>
        <v>1</v>
      </c>
      <c r="K2761" s="118" t="str">
        <f t="shared" si="422"/>
        <v>DOMINGO</v>
      </c>
      <c r="L2761" s="124">
        <f t="shared" si="423"/>
        <v>0</v>
      </c>
    </row>
    <row r="2762" spans="5:12" x14ac:dyDescent="0.2">
      <c r="E2762" s="116">
        <f t="shared" si="424"/>
        <v>2758</v>
      </c>
      <c r="F2762" s="116">
        <f t="shared" si="419"/>
        <v>17</v>
      </c>
      <c r="G2762" s="118">
        <f t="shared" si="420"/>
        <v>3</v>
      </c>
      <c r="H2762" s="118">
        <f t="shared" si="407"/>
        <v>2031</v>
      </c>
      <c r="I2762" s="125">
        <f t="shared" si="421"/>
        <v>47924</v>
      </c>
      <c r="J2762" s="118">
        <f t="shared" si="408"/>
        <v>2</v>
      </c>
      <c r="K2762" s="118" t="str">
        <f t="shared" si="422"/>
        <v>2ª-feira</v>
      </c>
      <c r="L2762" s="124">
        <f t="shared" si="423"/>
        <v>0</v>
      </c>
    </row>
    <row r="2763" spans="5:12" x14ac:dyDescent="0.2">
      <c r="E2763" s="116">
        <f t="shared" si="424"/>
        <v>2759</v>
      </c>
      <c r="F2763" s="116">
        <f t="shared" si="419"/>
        <v>18</v>
      </c>
      <c r="G2763" s="118">
        <f t="shared" si="420"/>
        <v>3</v>
      </c>
      <c r="H2763" s="118">
        <f t="shared" si="407"/>
        <v>2031</v>
      </c>
      <c r="I2763" s="125">
        <f t="shared" si="421"/>
        <v>47925</v>
      </c>
      <c r="J2763" s="118">
        <f t="shared" si="408"/>
        <v>3</v>
      </c>
      <c r="K2763" s="118" t="str">
        <f t="shared" si="422"/>
        <v>3ª-feira</v>
      </c>
      <c r="L2763" s="124">
        <f t="shared" si="423"/>
        <v>0</v>
      </c>
    </row>
    <row r="2764" spans="5:12" x14ac:dyDescent="0.2">
      <c r="E2764" s="116">
        <f t="shared" si="424"/>
        <v>2760</v>
      </c>
      <c r="F2764" s="116">
        <f t="shared" si="419"/>
        <v>19</v>
      </c>
      <c r="G2764" s="118">
        <f t="shared" si="420"/>
        <v>3</v>
      </c>
      <c r="H2764" s="118">
        <f t="shared" si="407"/>
        <v>2031</v>
      </c>
      <c r="I2764" s="125">
        <f t="shared" si="421"/>
        <v>47926</v>
      </c>
      <c r="J2764" s="118">
        <f t="shared" si="408"/>
        <v>4</v>
      </c>
      <c r="K2764" s="118" t="str">
        <f t="shared" si="422"/>
        <v>4ª-feira</v>
      </c>
      <c r="L2764" s="124">
        <f t="shared" si="423"/>
        <v>0</v>
      </c>
    </row>
    <row r="2765" spans="5:12" x14ac:dyDescent="0.2">
      <c r="E2765" s="116">
        <f t="shared" si="424"/>
        <v>2761</v>
      </c>
      <c r="F2765" s="116">
        <f t="shared" si="419"/>
        <v>20</v>
      </c>
      <c r="G2765" s="118">
        <f t="shared" si="420"/>
        <v>3</v>
      </c>
      <c r="H2765" s="118">
        <f t="shared" si="407"/>
        <v>2031</v>
      </c>
      <c r="I2765" s="125">
        <f t="shared" si="421"/>
        <v>47927</v>
      </c>
      <c r="J2765" s="118">
        <f t="shared" si="408"/>
        <v>5</v>
      </c>
      <c r="K2765" s="118" t="str">
        <f t="shared" si="422"/>
        <v>5ª-feira</v>
      </c>
      <c r="L2765" s="124">
        <f t="shared" si="423"/>
        <v>0</v>
      </c>
    </row>
    <row r="2766" spans="5:12" x14ac:dyDescent="0.2">
      <c r="E2766" s="116">
        <f t="shared" si="424"/>
        <v>2762</v>
      </c>
      <c r="F2766" s="116">
        <f t="shared" si="419"/>
        <v>21</v>
      </c>
      <c r="G2766" s="118">
        <f t="shared" si="420"/>
        <v>3</v>
      </c>
      <c r="H2766" s="118">
        <f t="shared" si="407"/>
        <v>2031</v>
      </c>
      <c r="I2766" s="125">
        <f t="shared" si="421"/>
        <v>47928</v>
      </c>
      <c r="J2766" s="118">
        <f t="shared" si="408"/>
        <v>6</v>
      </c>
      <c r="K2766" s="118" t="str">
        <f t="shared" si="422"/>
        <v>6ª-feira</v>
      </c>
      <c r="L2766" s="124">
        <f t="shared" si="423"/>
        <v>2</v>
      </c>
    </row>
    <row r="2767" spans="5:12" x14ac:dyDescent="0.2">
      <c r="E2767" s="116">
        <f t="shared" si="424"/>
        <v>2763</v>
      </c>
      <c r="F2767" s="116">
        <f t="shared" si="419"/>
        <v>22</v>
      </c>
      <c r="G2767" s="118">
        <f t="shared" si="420"/>
        <v>3</v>
      </c>
      <c r="H2767" s="118">
        <f t="shared" si="407"/>
        <v>2031</v>
      </c>
      <c r="I2767" s="125">
        <f t="shared" si="421"/>
        <v>47929</v>
      </c>
      <c r="J2767" s="118">
        <f t="shared" si="408"/>
        <v>7</v>
      </c>
      <c r="K2767" s="118" t="str">
        <f t="shared" si="422"/>
        <v>SÁBADO</v>
      </c>
      <c r="L2767" s="124">
        <f t="shared" si="423"/>
        <v>1</v>
      </c>
    </row>
    <row r="2768" spans="5:12" x14ac:dyDescent="0.2">
      <c r="E2768" s="116">
        <f t="shared" si="424"/>
        <v>2764</v>
      </c>
      <c r="F2768" s="116">
        <f t="shared" si="419"/>
        <v>23</v>
      </c>
      <c r="G2768" s="118">
        <f t="shared" si="420"/>
        <v>3</v>
      </c>
      <c r="H2768" s="118">
        <f t="shared" si="407"/>
        <v>2031</v>
      </c>
      <c r="I2768" s="125">
        <f t="shared" si="421"/>
        <v>47930</v>
      </c>
      <c r="J2768" s="118">
        <f t="shared" si="408"/>
        <v>1</v>
      </c>
      <c r="K2768" s="118" t="str">
        <f t="shared" si="422"/>
        <v>DOMINGO</v>
      </c>
      <c r="L2768" s="124">
        <f t="shared" si="423"/>
        <v>0</v>
      </c>
    </row>
    <row r="2769" spans="5:12" x14ac:dyDescent="0.2">
      <c r="E2769" s="116">
        <f t="shared" si="424"/>
        <v>2765</v>
      </c>
      <c r="F2769" s="116">
        <f t="shared" si="419"/>
        <v>24</v>
      </c>
      <c r="G2769" s="118">
        <f t="shared" si="420"/>
        <v>3</v>
      </c>
      <c r="H2769" s="118">
        <f t="shared" si="407"/>
        <v>2031</v>
      </c>
      <c r="I2769" s="125">
        <f t="shared" si="421"/>
        <v>47931</v>
      </c>
      <c r="J2769" s="118">
        <f t="shared" si="408"/>
        <v>2</v>
      </c>
      <c r="K2769" s="118" t="str">
        <f t="shared" si="422"/>
        <v>2ª-feira</v>
      </c>
      <c r="L2769" s="124">
        <f t="shared" si="423"/>
        <v>0</v>
      </c>
    </row>
    <row r="2770" spans="5:12" x14ac:dyDescent="0.2">
      <c r="E2770" s="116">
        <f t="shared" si="424"/>
        <v>2766</v>
      </c>
      <c r="F2770" s="116">
        <f t="shared" si="419"/>
        <v>25</v>
      </c>
      <c r="G2770" s="118">
        <f t="shared" si="420"/>
        <v>3</v>
      </c>
      <c r="H2770" s="118">
        <f t="shared" si="407"/>
        <v>2031</v>
      </c>
      <c r="I2770" s="125">
        <f t="shared" si="421"/>
        <v>47932</v>
      </c>
      <c r="J2770" s="118">
        <f t="shared" si="408"/>
        <v>3</v>
      </c>
      <c r="K2770" s="118" t="str">
        <f t="shared" si="422"/>
        <v>3ª-feira</v>
      </c>
      <c r="L2770" s="124">
        <f t="shared" si="423"/>
        <v>0</v>
      </c>
    </row>
    <row r="2771" spans="5:12" x14ac:dyDescent="0.2">
      <c r="E2771" s="116">
        <f t="shared" si="424"/>
        <v>2767</v>
      </c>
      <c r="F2771" s="116">
        <f t="shared" si="419"/>
        <v>26</v>
      </c>
      <c r="G2771" s="118">
        <f t="shared" si="420"/>
        <v>3</v>
      </c>
      <c r="H2771" s="118">
        <f t="shared" si="407"/>
        <v>2031</v>
      </c>
      <c r="I2771" s="125">
        <f t="shared" si="421"/>
        <v>47933</v>
      </c>
      <c r="J2771" s="118">
        <f t="shared" si="408"/>
        <v>4</v>
      </c>
      <c r="K2771" s="118" t="str">
        <f t="shared" si="422"/>
        <v>4ª-feira</v>
      </c>
      <c r="L2771" s="124">
        <f t="shared" si="423"/>
        <v>0</v>
      </c>
    </row>
    <row r="2772" spans="5:12" x14ac:dyDescent="0.2">
      <c r="E2772" s="116">
        <f t="shared" si="424"/>
        <v>2768</v>
      </c>
      <c r="F2772" s="116">
        <f t="shared" si="419"/>
        <v>27</v>
      </c>
      <c r="G2772" s="118">
        <f t="shared" si="420"/>
        <v>3</v>
      </c>
      <c r="H2772" s="118">
        <f t="shared" si="407"/>
        <v>2031</v>
      </c>
      <c r="I2772" s="125">
        <f t="shared" si="421"/>
        <v>47934</v>
      </c>
      <c r="J2772" s="118">
        <f t="shared" si="408"/>
        <v>5</v>
      </c>
      <c r="K2772" s="118" t="str">
        <f t="shared" si="422"/>
        <v>5ª-feira</v>
      </c>
      <c r="L2772" s="124">
        <f t="shared" si="423"/>
        <v>0</v>
      </c>
    </row>
    <row r="2773" spans="5:12" x14ac:dyDescent="0.2">
      <c r="E2773" s="116">
        <f t="shared" si="424"/>
        <v>2769</v>
      </c>
      <c r="F2773" s="116">
        <f t="shared" si="419"/>
        <v>28</v>
      </c>
      <c r="G2773" s="118">
        <f t="shared" si="420"/>
        <v>3</v>
      </c>
      <c r="H2773" s="118">
        <f t="shared" si="407"/>
        <v>2031</v>
      </c>
      <c r="I2773" s="125">
        <f t="shared" si="421"/>
        <v>47935</v>
      </c>
      <c r="J2773" s="118">
        <f t="shared" si="408"/>
        <v>6</v>
      </c>
      <c r="K2773" s="118" t="str">
        <f t="shared" si="422"/>
        <v>6ª-feira</v>
      </c>
      <c r="L2773" s="124">
        <f t="shared" si="423"/>
        <v>2</v>
      </c>
    </row>
    <row r="2774" spans="5:12" x14ac:dyDescent="0.2">
      <c r="E2774" s="116">
        <f t="shared" si="424"/>
        <v>2770</v>
      </c>
      <c r="F2774" s="116">
        <f t="shared" si="419"/>
        <v>29</v>
      </c>
      <c r="G2774" s="118">
        <f t="shared" si="420"/>
        <v>3</v>
      </c>
      <c r="H2774" s="118">
        <f t="shared" si="407"/>
        <v>2031</v>
      </c>
      <c r="I2774" s="125">
        <f t="shared" si="421"/>
        <v>47936</v>
      </c>
      <c r="J2774" s="118">
        <f t="shared" si="408"/>
        <v>7</v>
      </c>
      <c r="K2774" s="118" t="str">
        <f t="shared" si="422"/>
        <v>SÁBADO</v>
      </c>
      <c r="L2774" s="124">
        <f t="shared" si="423"/>
        <v>1</v>
      </c>
    </row>
    <row r="2775" spans="5:12" x14ac:dyDescent="0.2">
      <c r="E2775" s="116">
        <f t="shared" si="424"/>
        <v>2771</v>
      </c>
      <c r="F2775" s="116">
        <f t="shared" si="419"/>
        <v>30</v>
      </c>
      <c r="G2775" s="118">
        <f t="shared" si="420"/>
        <v>3</v>
      </c>
      <c r="H2775" s="118">
        <f t="shared" si="407"/>
        <v>2031</v>
      </c>
      <c r="I2775" s="125">
        <f t="shared" si="421"/>
        <v>47937</v>
      </c>
      <c r="J2775" s="118">
        <f t="shared" si="408"/>
        <v>1</v>
      </c>
      <c r="K2775" s="118" t="str">
        <f t="shared" si="422"/>
        <v>DOMINGO</v>
      </c>
      <c r="L2775" s="124">
        <f t="shared" si="423"/>
        <v>0</v>
      </c>
    </row>
    <row r="2776" spans="5:12" x14ac:dyDescent="0.2">
      <c r="E2776" s="116">
        <f t="shared" si="424"/>
        <v>2772</v>
      </c>
      <c r="F2776" s="116">
        <f t="shared" si="419"/>
        <v>31</v>
      </c>
      <c r="G2776" s="118">
        <f t="shared" si="420"/>
        <v>3</v>
      </c>
      <c r="H2776" s="118">
        <f t="shared" si="407"/>
        <v>2031</v>
      </c>
      <c r="I2776" s="125">
        <f t="shared" si="421"/>
        <v>47938</v>
      </c>
      <c r="J2776" s="118">
        <f t="shared" si="408"/>
        <v>2</v>
      </c>
      <c r="K2776" s="118" t="str">
        <f t="shared" si="422"/>
        <v>2ª-feira</v>
      </c>
      <c r="L2776" s="124">
        <f t="shared" si="423"/>
        <v>0</v>
      </c>
    </row>
    <row r="2777" spans="5:12" x14ac:dyDescent="0.2">
      <c r="E2777" s="116">
        <f t="shared" si="424"/>
        <v>2773</v>
      </c>
      <c r="F2777" s="116">
        <f t="shared" si="419"/>
        <v>1</v>
      </c>
      <c r="G2777" s="118">
        <f t="shared" si="420"/>
        <v>4</v>
      </c>
      <c r="H2777" s="118">
        <f t="shared" si="407"/>
        <v>2031</v>
      </c>
      <c r="I2777" s="125">
        <f t="shared" si="421"/>
        <v>47939</v>
      </c>
      <c r="J2777" s="118">
        <f t="shared" si="408"/>
        <v>3</v>
      </c>
      <c r="K2777" s="118" t="str">
        <f t="shared" si="422"/>
        <v>3ª-feira</v>
      </c>
      <c r="L2777" s="124">
        <f t="shared" si="423"/>
        <v>0</v>
      </c>
    </row>
    <row r="2778" spans="5:12" x14ac:dyDescent="0.2">
      <c r="E2778" s="116">
        <f t="shared" si="424"/>
        <v>2774</v>
      </c>
      <c r="F2778" s="116">
        <f t="shared" si="419"/>
        <v>2</v>
      </c>
      <c r="G2778" s="118">
        <f t="shared" si="420"/>
        <v>4</v>
      </c>
      <c r="H2778" s="118">
        <f t="shared" si="407"/>
        <v>2031</v>
      </c>
      <c r="I2778" s="125">
        <f t="shared" si="421"/>
        <v>47940</v>
      </c>
      <c r="J2778" s="118">
        <f t="shared" si="408"/>
        <v>4</v>
      </c>
      <c r="K2778" s="118" t="str">
        <f t="shared" si="422"/>
        <v>4ª-feira</v>
      </c>
      <c r="L2778" s="124">
        <f t="shared" si="423"/>
        <v>0</v>
      </c>
    </row>
    <row r="2779" spans="5:12" x14ac:dyDescent="0.2">
      <c r="E2779" s="116">
        <f t="shared" si="424"/>
        <v>2775</v>
      </c>
      <c r="F2779" s="116">
        <f t="shared" si="419"/>
        <v>3</v>
      </c>
      <c r="G2779" s="118">
        <f t="shared" si="420"/>
        <v>4</v>
      </c>
      <c r="H2779" s="118">
        <f t="shared" si="407"/>
        <v>2031</v>
      </c>
      <c r="I2779" s="125">
        <f t="shared" si="421"/>
        <v>47941</v>
      </c>
      <c r="J2779" s="118">
        <f t="shared" si="408"/>
        <v>5</v>
      </c>
      <c r="K2779" s="118" t="str">
        <f t="shared" si="422"/>
        <v>5ª-feira</v>
      </c>
      <c r="L2779" s="124">
        <f t="shared" si="423"/>
        <v>0</v>
      </c>
    </row>
    <row r="2780" spans="5:12" x14ac:dyDescent="0.2">
      <c r="E2780" s="116">
        <f t="shared" si="424"/>
        <v>2776</v>
      </c>
      <c r="F2780" s="116">
        <f t="shared" si="419"/>
        <v>4</v>
      </c>
      <c r="G2780" s="118">
        <f t="shared" si="420"/>
        <v>4</v>
      </c>
      <c r="H2780" s="118">
        <f t="shared" si="407"/>
        <v>2031</v>
      </c>
      <c r="I2780" s="125">
        <f t="shared" si="421"/>
        <v>47942</v>
      </c>
      <c r="J2780" s="118">
        <f t="shared" si="408"/>
        <v>6</v>
      </c>
      <c r="K2780" s="118" t="str">
        <f t="shared" si="422"/>
        <v>6ª-feira</v>
      </c>
      <c r="L2780" s="124">
        <f t="shared" si="423"/>
        <v>2</v>
      </c>
    </row>
    <row r="2781" spans="5:12" x14ac:dyDescent="0.2">
      <c r="E2781" s="116">
        <f t="shared" si="424"/>
        <v>2777</v>
      </c>
      <c r="F2781" s="116">
        <f t="shared" si="419"/>
        <v>5</v>
      </c>
      <c r="G2781" s="118">
        <f t="shared" si="420"/>
        <v>4</v>
      </c>
      <c r="H2781" s="118">
        <f t="shared" si="407"/>
        <v>2031</v>
      </c>
      <c r="I2781" s="125">
        <f t="shared" si="421"/>
        <v>47943</v>
      </c>
      <c r="J2781" s="118">
        <f t="shared" si="408"/>
        <v>7</v>
      </c>
      <c r="K2781" s="118" t="str">
        <f t="shared" si="422"/>
        <v>SÁBADO</v>
      </c>
      <c r="L2781" s="124">
        <f t="shared" si="423"/>
        <v>1</v>
      </c>
    </row>
    <row r="2782" spans="5:12" x14ac:dyDescent="0.2">
      <c r="E2782" s="116">
        <f t="shared" si="424"/>
        <v>2778</v>
      </c>
      <c r="F2782" s="116">
        <f t="shared" si="419"/>
        <v>6</v>
      </c>
      <c r="G2782" s="118">
        <f t="shared" si="420"/>
        <v>4</v>
      </c>
      <c r="H2782" s="118">
        <f t="shared" si="407"/>
        <v>2031</v>
      </c>
      <c r="I2782" s="125">
        <f t="shared" si="421"/>
        <v>47944</v>
      </c>
      <c r="J2782" s="118">
        <f t="shared" si="408"/>
        <v>1</v>
      </c>
      <c r="K2782" s="118" t="str">
        <f t="shared" si="422"/>
        <v>DOMINGO</v>
      </c>
      <c r="L2782" s="124">
        <f t="shared" si="423"/>
        <v>0</v>
      </c>
    </row>
    <row r="2783" spans="5:12" x14ac:dyDescent="0.2">
      <c r="E2783" s="116">
        <f t="shared" si="424"/>
        <v>2779</v>
      </c>
      <c r="F2783" s="116">
        <f t="shared" si="419"/>
        <v>7</v>
      </c>
      <c r="G2783" s="118">
        <f t="shared" si="420"/>
        <v>4</v>
      </c>
      <c r="H2783" s="118">
        <f t="shared" si="407"/>
        <v>2031</v>
      </c>
      <c r="I2783" s="125">
        <f t="shared" si="421"/>
        <v>47945</v>
      </c>
      <c r="J2783" s="118">
        <f t="shared" si="408"/>
        <v>2</v>
      </c>
      <c r="K2783" s="118" t="str">
        <f t="shared" si="422"/>
        <v>2ª-feira</v>
      </c>
      <c r="L2783" s="124">
        <f t="shared" si="423"/>
        <v>0</v>
      </c>
    </row>
    <row r="2784" spans="5:12" x14ac:dyDescent="0.2">
      <c r="E2784" s="116">
        <f t="shared" si="424"/>
        <v>2780</v>
      </c>
      <c r="F2784" s="116">
        <f t="shared" si="419"/>
        <v>8</v>
      </c>
      <c r="G2784" s="118">
        <f t="shared" si="420"/>
        <v>4</v>
      </c>
      <c r="H2784" s="118">
        <f t="shared" si="407"/>
        <v>2031</v>
      </c>
      <c r="I2784" s="125">
        <f t="shared" si="421"/>
        <v>47946</v>
      </c>
      <c r="J2784" s="118">
        <f t="shared" si="408"/>
        <v>3</v>
      </c>
      <c r="K2784" s="118" t="str">
        <f t="shared" si="422"/>
        <v>3ª-feira</v>
      </c>
      <c r="L2784" s="124">
        <f t="shared" si="423"/>
        <v>0</v>
      </c>
    </row>
    <row r="2785" spans="5:12" x14ac:dyDescent="0.2">
      <c r="E2785" s="116">
        <f t="shared" si="424"/>
        <v>2781</v>
      </c>
      <c r="F2785" s="116">
        <f t="shared" si="419"/>
        <v>9</v>
      </c>
      <c r="G2785" s="118">
        <f t="shared" si="420"/>
        <v>4</v>
      </c>
      <c r="H2785" s="118">
        <f t="shared" si="407"/>
        <v>2031</v>
      </c>
      <c r="I2785" s="125">
        <f t="shared" si="421"/>
        <v>47947</v>
      </c>
      <c r="J2785" s="118">
        <f t="shared" si="408"/>
        <v>4</v>
      </c>
      <c r="K2785" s="118" t="str">
        <f t="shared" si="422"/>
        <v>4ª-feira</v>
      </c>
      <c r="L2785" s="124">
        <f t="shared" si="423"/>
        <v>0</v>
      </c>
    </row>
    <row r="2786" spans="5:12" x14ac:dyDescent="0.2">
      <c r="E2786" s="116">
        <f t="shared" si="424"/>
        <v>2782</v>
      </c>
      <c r="F2786" s="116">
        <f t="shared" si="419"/>
        <v>10</v>
      </c>
      <c r="G2786" s="118">
        <f t="shared" si="420"/>
        <v>4</v>
      </c>
      <c r="H2786" s="118">
        <f t="shared" si="407"/>
        <v>2031</v>
      </c>
      <c r="I2786" s="125">
        <f t="shared" si="421"/>
        <v>47948</v>
      </c>
      <c r="J2786" s="118">
        <f t="shared" si="408"/>
        <v>5</v>
      </c>
      <c r="K2786" s="118" t="str">
        <f t="shared" si="422"/>
        <v>5ª-feira</v>
      </c>
      <c r="L2786" s="124">
        <f t="shared" si="423"/>
        <v>0</v>
      </c>
    </row>
    <row r="2787" spans="5:12" x14ac:dyDescent="0.2">
      <c r="E2787" s="116">
        <f t="shared" si="424"/>
        <v>2783</v>
      </c>
      <c r="F2787" s="116">
        <f t="shared" si="419"/>
        <v>11</v>
      </c>
      <c r="G2787" s="118">
        <f t="shared" si="420"/>
        <v>4</v>
      </c>
      <c r="H2787" s="118">
        <f t="shared" si="407"/>
        <v>2031</v>
      </c>
      <c r="I2787" s="125">
        <f t="shared" si="421"/>
        <v>47949</v>
      </c>
      <c r="J2787" s="118">
        <f t="shared" si="408"/>
        <v>6</v>
      </c>
      <c r="K2787" s="118" t="str">
        <f t="shared" si="422"/>
        <v>6ª-feira</v>
      </c>
      <c r="L2787" s="124">
        <f t="shared" si="423"/>
        <v>2</v>
      </c>
    </row>
    <row r="2788" spans="5:12" x14ac:dyDescent="0.2">
      <c r="E2788" s="116">
        <f t="shared" si="424"/>
        <v>2784</v>
      </c>
      <c r="F2788" s="116">
        <f t="shared" si="419"/>
        <v>12</v>
      </c>
      <c r="G2788" s="118">
        <f t="shared" si="420"/>
        <v>4</v>
      </c>
      <c r="H2788" s="118">
        <f t="shared" si="407"/>
        <v>2031</v>
      </c>
      <c r="I2788" s="125">
        <f t="shared" si="421"/>
        <v>47950</v>
      </c>
      <c r="J2788" s="118">
        <f t="shared" si="408"/>
        <v>7</v>
      </c>
      <c r="K2788" s="118" t="str">
        <f t="shared" si="422"/>
        <v>SÁBADO</v>
      </c>
      <c r="L2788" s="124">
        <f t="shared" si="423"/>
        <v>1</v>
      </c>
    </row>
    <row r="2789" spans="5:12" x14ac:dyDescent="0.2">
      <c r="E2789" s="116">
        <f t="shared" si="424"/>
        <v>2785</v>
      </c>
      <c r="F2789" s="116">
        <f t="shared" si="419"/>
        <v>13</v>
      </c>
      <c r="G2789" s="118">
        <f t="shared" si="420"/>
        <v>4</v>
      </c>
      <c r="H2789" s="118">
        <f t="shared" si="407"/>
        <v>2031</v>
      </c>
      <c r="I2789" s="125">
        <f t="shared" si="421"/>
        <v>47951</v>
      </c>
      <c r="J2789" s="118">
        <f t="shared" si="408"/>
        <v>1</v>
      </c>
      <c r="K2789" s="118" t="str">
        <f t="shared" si="422"/>
        <v>DOMINGO</v>
      </c>
      <c r="L2789" s="124">
        <f t="shared" si="423"/>
        <v>0</v>
      </c>
    </row>
    <row r="2790" spans="5:12" x14ac:dyDescent="0.2">
      <c r="E2790" s="116">
        <f t="shared" si="424"/>
        <v>2786</v>
      </c>
      <c r="F2790" s="116">
        <f t="shared" si="419"/>
        <v>14</v>
      </c>
      <c r="G2790" s="118">
        <f t="shared" si="420"/>
        <v>4</v>
      </c>
      <c r="H2790" s="118">
        <f t="shared" si="407"/>
        <v>2031</v>
      </c>
      <c r="I2790" s="125">
        <f t="shared" si="421"/>
        <v>47952</v>
      </c>
      <c r="J2790" s="118">
        <f t="shared" si="408"/>
        <v>2</v>
      </c>
      <c r="K2790" s="118" t="str">
        <f t="shared" si="422"/>
        <v>2ª-feira</v>
      </c>
      <c r="L2790" s="124">
        <f t="shared" si="423"/>
        <v>0</v>
      </c>
    </row>
    <row r="2791" spans="5:12" x14ac:dyDescent="0.2">
      <c r="E2791" s="116">
        <f t="shared" si="424"/>
        <v>2787</v>
      </c>
      <c r="F2791" s="116">
        <f t="shared" si="419"/>
        <v>15</v>
      </c>
      <c r="G2791" s="118">
        <f t="shared" si="420"/>
        <v>4</v>
      </c>
      <c r="H2791" s="118">
        <f t="shared" si="407"/>
        <v>2031</v>
      </c>
      <c r="I2791" s="125">
        <f t="shared" si="421"/>
        <v>47953</v>
      </c>
      <c r="J2791" s="118">
        <f t="shared" si="408"/>
        <v>3</v>
      </c>
      <c r="K2791" s="118" t="str">
        <f t="shared" si="422"/>
        <v>3ª-feira</v>
      </c>
      <c r="L2791" s="124">
        <f t="shared" si="423"/>
        <v>0</v>
      </c>
    </row>
    <row r="2792" spans="5:12" x14ac:dyDescent="0.2">
      <c r="E2792" s="116">
        <f t="shared" si="424"/>
        <v>2788</v>
      </c>
      <c r="F2792" s="116">
        <f t="shared" si="419"/>
        <v>16</v>
      </c>
      <c r="G2792" s="118">
        <f t="shared" si="420"/>
        <v>4</v>
      </c>
      <c r="H2792" s="118">
        <f t="shared" si="407"/>
        <v>2031</v>
      </c>
      <c r="I2792" s="125">
        <f t="shared" si="421"/>
        <v>47954</v>
      </c>
      <c r="J2792" s="118">
        <f t="shared" si="408"/>
        <v>4</v>
      </c>
      <c r="K2792" s="118" t="str">
        <f t="shared" si="422"/>
        <v>4ª-feira</v>
      </c>
      <c r="L2792" s="124">
        <f t="shared" si="423"/>
        <v>0</v>
      </c>
    </row>
    <row r="2793" spans="5:12" x14ac:dyDescent="0.2">
      <c r="E2793" s="116">
        <f t="shared" si="424"/>
        <v>2789</v>
      </c>
      <c r="F2793" s="116">
        <f t="shared" ref="F2793:F2856" si="425">DAY(I2793)</f>
        <v>17</v>
      </c>
      <c r="G2793" s="118">
        <f t="shared" ref="G2793:G2856" si="426">MONTH(I2793)</f>
        <v>4</v>
      </c>
      <c r="H2793" s="118">
        <f t="shared" si="407"/>
        <v>2031</v>
      </c>
      <c r="I2793" s="125">
        <f t="shared" ref="I2793:I2856" si="427">I2792+1</f>
        <v>47955</v>
      </c>
      <c r="J2793" s="118">
        <f t="shared" si="408"/>
        <v>5</v>
      </c>
      <c r="K2793" s="118" t="str">
        <f t="shared" ref="K2793:K2856" si="428">VLOOKUP(J2793,$B$4:$C$10,2,FALSE)</f>
        <v>5ª-feira</v>
      </c>
      <c r="L2793" s="124">
        <f t="shared" ref="L2793:L2856" si="429">IF(J2793=6,2,IF(J2793=7,1,0))</f>
        <v>0</v>
      </c>
    </row>
    <row r="2794" spans="5:12" x14ac:dyDescent="0.2">
      <c r="E2794" s="116">
        <f t="shared" si="424"/>
        <v>2790</v>
      </c>
      <c r="F2794" s="116">
        <f t="shared" si="425"/>
        <v>18</v>
      </c>
      <c r="G2794" s="118">
        <f t="shared" si="426"/>
        <v>4</v>
      </c>
      <c r="H2794" s="118">
        <f t="shared" si="407"/>
        <v>2031</v>
      </c>
      <c r="I2794" s="125">
        <f t="shared" si="427"/>
        <v>47956</v>
      </c>
      <c r="J2794" s="118">
        <f t="shared" si="408"/>
        <v>6</v>
      </c>
      <c r="K2794" s="118" t="str">
        <f t="shared" si="428"/>
        <v>6ª-feira</v>
      </c>
      <c r="L2794" s="124">
        <f t="shared" si="429"/>
        <v>2</v>
      </c>
    </row>
    <row r="2795" spans="5:12" x14ac:dyDescent="0.2">
      <c r="E2795" s="116">
        <f t="shared" si="424"/>
        <v>2791</v>
      </c>
      <c r="F2795" s="116">
        <f t="shared" si="425"/>
        <v>19</v>
      </c>
      <c r="G2795" s="118">
        <f t="shared" si="426"/>
        <v>4</v>
      </c>
      <c r="H2795" s="118">
        <f t="shared" si="407"/>
        <v>2031</v>
      </c>
      <c r="I2795" s="125">
        <f t="shared" si="427"/>
        <v>47957</v>
      </c>
      <c r="J2795" s="118">
        <f t="shared" si="408"/>
        <v>7</v>
      </c>
      <c r="K2795" s="118" t="str">
        <f t="shared" si="428"/>
        <v>SÁBADO</v>
      </c>
      <c r="L2795" s="124">
        <f t="shared" si="429"/>
        <v>1</v>
      </c>
    </row>
    <row r="2796" spans="5:12" x14ac:dyDescent="0.2">
      <c r="E2796" s="116">
        <f t="shared" si="424"/>
        <v>2792</v>
      </c>
      <c r="F2796" s="116">
        <f t="shared" si="425"/>
        <v>20</v>
      </c>
      <c r="G2796" s="118">
        <f t="shared" si="426"/>
        <v>4</v>
      </c>
      <c r="H2796" s="118">
        <f t="shared" si="407"/>
        <v>2031</v>
      </c>
      <c r="I2796" s="125">
        <f t="shared" si="427"/>
        <v>47958</v>
      </c>
      <c r="J2796" s="118">
        <f t="shared" si="408"/>
        <v>1</v>
      </c>
      <c r="K2796" s="118" t="str">
        <f t="shared" si="428"/>
        <v>DOMINGO</v>
      </c>
      <c r="L2796" s="124">
        <f t="shared" si="429"/>
        <v>0</v>
      </c>
    </row>
    <row r="2797" spans="5:12" x14ac:dyDescent="0.2">
      <c r="E2797" s="116">
        <f t="shared" si="424"/>
        <v>2793</v>
      </c>
      <c r="F2797" s="116">
        <f t="shared" si="425"/>
        <v>21</v>
      </c>
      <c r="G2797" s="118">
        <f t="shared" si="426"/>
        <v>4</v>
      </c>
      <c r="H2797" s="118">
        <f t="shared" si="407"/>
        <v>2031</v>
      </c>
      <c r="I2797" s="125">
        <f t="shared" si="427"/>
        <v>47959</v>
      </c>
      <c r="J2797" s="118">
        <f t="shared" si="408"/>
        <v>2</v>
      </c>
      <c r="K2797" s="118" t="str">
        <f t="shared" si="428"/>
        <v>2ª-feira</v>
      </c>
      <c r="L2797" s="124">
        <f t="shared" si="429"/>
        <v>0</v>
      </c>
    </row>
    <row r="2798" spans="5:12" x14ac:dyDescent="0.2">
      <c r="E2798" s="116">
        <f t="shared" si="424"/>
        <v>2794</v>
      </c>
      <c r="F2798" s="116">
        <f t="shared" si="425"/>
        <v>22</v>
      </c>
      <c r="G2798" s="118">
        <f t="shared" si="426"/>
        <v>4</v>
      </c>
      <c r="H2798" s="118">
        <f t="shared" si="407"/>
        <v>2031</v>
      </c>
      <c r="I2798" s="125">
        <f t="shared" si="427"/>
        <v>47960</v>
      </c>
      <c r="J2798" s="118">
        <f t="shared" si="408"/>
        <v>3</v>
      </c>
      <c r="K2798" s="118" t="str">
        <f t="shared" si="428"/>
        <v>3ª-feira</v>
      </c>
      <c r="L2798" s="124">
        <f t="shared" si="429"/>
        <v>0</v>
      </c>
    </row>
    <row r="2799" spans="5:12" x14ac:dyDescent="0.2">
      <c r="E2799" s="116">
        <f t="shared" si="424"/>
        <v>2795</v>
      </c>
      <c r="F2799" s="116">
        <f t="shared" si="425"/>
        <v>23</v>
      </c>
      <c r="G2799" s="118">
        <f t="shared" si="426"/>
        <v>4</v>
      </c>
      <c r="H2799" s="118">
        <f t="shared" si="407"/>
        <v>2031</v>
      </c>
      <c r="I2799" s="125">
        <f t="shared" si="427"/>
        <v>47961</v>
      </c>
      <c r="J2799" s="118">
        <f t="shared" si="408"/>
        <v>4</v>
      </c>
      <c r="K2799" s="118" t="str">
        <f t="shared" si="428"/>
        <v>4ª-feira</v>
      </c>
      <c r="L2799" s="124">
        <f t="shared" si="429"/>
        <v>0</v>
      </c>
    </row>
    <row r="2800" spans="5:12" x14ac:dyDescent="0.2">
      <c r="E2800" s="116">
        <f t="shared" si="424"/>
        <v>2796</v>
      </c>
      <c r="F2800" s="116">
        <f t="shared" si="425"/>
        <v>24</v>
      </c>
      <c r="G2800" s="118">
        <f t="shared" si="426"/>
        <v>4</v>
      </c>
      <c r="H2800" s="118">
        <f t="shared" si="407"/>
        <v>2031</v>
      </c>
      <c r="I2800" s="125">
        <f t="shared" si="427"/>
        <v>47962</v>
      </c>
      <c r="J2800" s="118">
        <f t="shared" si="408"/>
        <v>5</v>
      </c>
      <c r="K2800" s="118" t="str">
        <f t="shared" si="428"/>
        <v>5ª-feira</v>
      </c>
      <c r="L2800" s="124">
        <f t="shared" si="429"/>
        <v>0</v>
      </c>
    </row>
    <row r="2801" spans="5:12" x14ac:dyDescent="0.2">
      <c r="E2801" s="116">
        <f t="shared" si="424"/>
        <v>2797</v>
      </c>
      <c r="F2801" s="116">
        <f t="shared" si="425"/>
        <v>25</v>
      </c>
      <c r="G2801" s="118">
        <f t="shared" si="426"/>
        <v>4</v>
      </c>
      <c r="H2801" s="118">
        <f t="shared" si="407"/>
        <v>2031</v>
      </c>
      <c r="I2801" s="125">
        <f t="shared" si="427"/>
        <v>47963</v>
      </c>
      <c r="J2801" s="118">
        <f t="shared" si="408"/>
        <v>6</v>
      </c>
      <c r="K2801" s="118" t="str">
        <f t="shared" si="428"/>
        <v>6ª-feira</v>
      </c>
      <c r="L2801" s="124">
        <f t="shared" si="429"/>
        <v>2</v>
      </c>
    </row>
    <row r="2802" spans="5:12" x14ac:dyDescent="0.2">
      <c r="E2802" s="116">
        <f t="shared" si="424"/>
        <v>2798</v>
      </c>
      <c r="F2802" s="116">
        <f t="shared" si="425"/>
        <v>26</v>
      </c>
      <c r="G2802" s="118">
        <f t="shared" si="426"/>
        <v>4</v>
      </c>
      <c r="H2802" s="118">
        <f t="shared" si="407"/>
        <v>2031</v>
      </c>
      <c r="I2802" s="125">
        <f t="shared" si="427"/>
        <v>47964</v>
      </c>
      <c r="J2802" s="118">
        <f t="shared" si="408"/>
        <v>7</v>
      </c>
      <c r="K2802" s="118" t="str">
        <f t="shared" si="428"/>
        <v>SÁBADO</v>
      </c>
      <c r="L2802" s="124">
        <f t="shared" si="429"/>
        <v>1</v>
      </c>
    </row>
    <row r="2803" spans="5:12" x14ac:dyDescent="0.2">
      <c r="E2803" s="116">
        <f t="shared" si="424"/>
        <v>2799</v>
      </c>
      <c r="F2803" s="116">
        <f t="shared" si="425"/>
        <v>27</v>
      </c>
      <c r="G2803" s="118">
        <f t="shared" si="426"/>
        <v>4</v>
      </c>
      <c r="H2803" s="118">
        <f t="shared" si="407"/>
        <v>2031</v>
      </c>
      <c r="I2803" s="125">
        <f t="shared" si="427"/>
        <v>47965</v>
      </c>
      <c r="J2803" s="118">
        <f t="shared" si="408"/>
        <v>1</v>
      </c>
      <c r="K2803" s="118" t="str">
        <f t="shared" si="428"/>
        <v>DOMINGO</v>
      </c>
      <c r="L2803" s="124">
        <f t="shared" si="429"/>
        <v>0</v>
      </c>
    </row>
    <row r="2804" spans="5:12" x14ac:dyDescent="0.2">
      <c r="E2804" s="116">
        <f t="shared" si="424"/>
        <v>2800</v>
      </c>
      <c r="F2804" s="116">
        <f t="shared" si="425"/>
        <v>28</v>
      </c>
      <c r="G2804" s="118">
        <f t="shared" si="426"/>
        <v>4</v>
      </c>
      <c r="H2804" s="118">
        <f t="shared" si="407"/>
        <v>2031</v>
      </c>
      <c r="I2804" s="125">
        <f t="shared" si="427"/>
        <v>47966</v>
      </c>
      <c r="J2804" s="118">
        <f t="shared" si="408"/>
        <v>2</v>
      </c>
      <c r="K2804" s="118" t="str">
        <f t="shared" si="428"/>
        <v>2ª-feira</v>
      </c>
      <c r="L2804" s="124">
        <f t="shared" si="429"/>
        <v>0</v>
      </c>
    </row>
    <row r="2805" spans="5:12" x14ac:dyDescent="0.2">
      <c r="E2805" s="116">
        <f t="shared" si="424"/>
        <v>2801</v>
      </c>
      <c r="F2805" s="116">
        <f t="shared" si="425"/>
        <v>29</v>
      </c>
      <c r="G2805" s="118">
        <f t="shared" si="426"/>
        <v>4</v>
      </c>
      <c r="H2805" s="118">
        <f t="shared" si="407"/>
        <v>2031</v>
      </c>
      <c r="I2805" s="125">
        <f t="shared" si="427"/>
        <v>47967</v>
      </c>
      <c r="J2805" s="118">
        <f t="shared" si="408"/>
        <v>3</v>
      </c>
      <c r="K2805" s="118" t="str">
        <f t="shared" si="428"/>
        <v>3ª-feira</v>
      </c>
      <c r="L2805" s="124">
        <f t="shared" si="429"/>
        <v>0</v>
      </c>
    </row>
    <row r="2806" spans="5:12" x14ac:dyDescent="0.2">
      <c r="E2806" s="116">
        <f t="shared" si="424"/>
        <v>2802</v>
      </c>
      <c r="F2806" s="116">
        <f t="shared" si="425"/>
        <v>30</v>
      </c>
      <c r="G2806" s="118">
        <f t="shared" si="426"/>
        <v>4</v>
      </c>
      <c r="H2806" s="118">
        <f t="shared" si="407"/>
        <v>2031</v>
      </c>
      <c r="I2806" s="125">
        <f t="shared" si="427"/>
        <v>47968</v>
      </c>
      <c r="J2806" s="118">
        <f t="shared" si="408"/>
        <v>4</v>
      </c>
      <c r="K2806" s="118" t="str">
        <f t="shared" si="428"/>
        <v>4ª-feira</v>
      </c>
      <c r="L2806" s="124">
        <f t="shared" si="429"/>
        <v>0</v>
      </c>
    </row>
    <row r="2807" spans="5:12" x14ac:dyDescent="0.2">
      <c r="E2807" s="116">
        <f t="shared" si="424"/>
        <v>2803</v>
      </c>
      <c r="F2807" s="116">
        <f t="shared" si="425"/>
        <v>1</v>
      </c>
      <c r="G2807" s="118">
        <f t="shared" si="426"/>
        <v>5</v>
      </c>
      <c r="H2807" s="118">
        <f t="shared" si="407"/>
        <v>2031</v>
      </c>
      <c r="I2807" s="125">
        <f t="shared" si="427"/>
        <v>47969</v>
      </c>
      <c r="J2807" s="118">
        <f t="shared" si="408"/>
        <v>5</v>
      </c>
      <c r="K2807" s="118" t="str">
        <f t="shared" si="428"/>
        <v>5ª-feira</v>
      </c>
      <c r="L2807" s="124">
        <f t="shared" si="429"/>
        <v>0</v>
      </c>
    </row>
    <row r="2808" spans="5:12" x14ac:dyDescent="0.2">
      <c r="E2808" s="116">
        <f t="shared" si="424"/>
        <v>2804</v>
      </c>
      <c r="F2808" s="116">
        <f t="shared" si="425"/>
        <v>2</v>
      </c>
      <c r="G2808" s="118">
        <f t="shared" si="426"/>
        <v>5</v>
      </c>
      <c r="H2808" s="118">
        <f t="shared" si="407"/>
        <v>2031</v>
      </c>
      <c r="I2808" s="125">
        <f t="shared" si="427"/>
        <v>47970</v>
      </c>
      <c r="J2808" s="118">
        <f t="shared" si="408"/>
        <v>6</v>
      </c>
      <c r="K2808" s="118" t="str">
        <f t="shared" si="428"/>
        <v>6ª-feira</v>
      </c>
      <c r="L2808" s="124">
        <f t="shared" si="429"/>
        <v>2</v>
      </c>
    </row>
    <row r="2809" spans="5:12" x14ac:dyDescent="0.2">
      <c r="E2809" s="116">
        <f t="shared" si="424"/>
        <v>2805</v>
      </c>
      <c r="F2809" s="116">
        <f t="shared" si="425"/>
        <v>3</v>
      </c>
      <c r="G2809" s="118">
        <f t="shared" si="426"/>
        <v>5</v>
      </c>
      <c r="H2809" s="118">
        <f t="shared" si="407"/>
        <v>2031</v>
      </c>
      <c r="I2809" s="125">
        <f t="shared" si="427"/>
        <v>47971</v>
      </c>
      <c r="J2809" s="118">
        <f t="shared" si="408"/>
        <v>7</v>
      </c>
      <c r="K2809" s="118" t="str">
        <f t="shared" si="428"/>
        <v>SÁBADO</v>
      </c>
      <c r="L2809" s="124">
        <f t="shared" si="429"/>
        <v>1</v>
      </c>
    </row>
    <row r="2810" spans="5:12" x14ac:dyDescent="0.2">
      <c r="E2810" s="116">
        <f t="shared" si="424"/>
        <v>2806</v>
      </c>
      <c r="F2810" s="116">
        <f t="shared" si="425"/>
        <v>4</v>
      </c>
      <c r="G2810" s="118">
        <f t="shared" si="426"/>
        <v>5</v>
      </c>
      <c r="H2810" s="118">
        <f t="shared" si="407"/>
        <v>2031</v>
      </c>
      <c r="I2810" s="125">
        <f t="shared" si="427"/>
        <v>47972</v>
      </c>
      <c r="J2810" s="118">
        <f t="shared" si="408"/>
        <v>1</v>
      </c>
      <c r="K2810" s="118" t="str">
        <f t="shared" si="428"/>
        <v>DOMINGO</v>
      </c>
      <c r="L2810" s="124">
        <f t="shared" si="429"/>
        <v>0</v>
      </c>
    </row>
    <row r="2811" spans="5:12" x14ac:dyDescent="0.2">
      <c r="E2811" s="116">
        <f t="shared" si="424"/>
        <v>2807</v>
      </c>
      <c r="F2811" s="116">
        <f t="shared" si="425"/>
        <v>5</v>
      </c>
      <c r="G2811" s="118">
        <f t="shared" si="426"/>
        <v>5</v>
      </c>
      <c r="H2811" s="118">
        <f t="shared" si="407"/>
        <v>2031</v>
      </c>
      <c r="I2811" s="125">
        <f t="shared" si="427"/>
        <v>47973</v>
      </c>
      <c r="J2811" s="118">
        <f t="shared" si="408"/>
        <v>2</v>
      </c>
      <c r="K2811" s="118" t="str">
        <f t="shared" si="428"/>
        <v>2ª-feira</v>
      </c>
      <c r="L2811" s="124">
        <f t="shared" si="429"/>
        <v>0</v>
      </c>
    </row>
    <row r="2812" spans="5:12" x14ac:dyDescent="0.2">
      <c r="E2812" s="116">
        <f t="shared" si="424"/>
        <v>2808</v>
      </c>
      <c r="F2812" s="116">
        <f t="shared" si="425"/>
        <v>6</v>
      </c>
      <c r="G2812" s="118">
        <f t="shared" si="426"/>
        <v>5</v>
      </c>
      <c r="H2812" s="118">
        <f t="shared" si="407"/>
        <v>2031</v>
      </c>
      <c r="I2812" s="125">
        <f t="shared" si="427"/>
        <v>47974</v>
      </c>
      <c r="J2812" s="118">
        <f t="shared" si="408"/>
        <v>3</v>
      </c>
      <c r="K2812" s="118" t="str">
        <f t="shared" si="428"/>
        <v>3ª-feira</v>
      </c>
      <c r="L2812" s="124">
        <f t="shared" si="429"/>
        <v>0</v>
      </c>
    </row>
    <row r="2813" spans="5:12" x14ac:dyDescent="0.2">
      <c r="E2813" s="116">
        <f t="shared" si="424"/>
        <v>2809</v>
      </c>
      <c r="F2813" s="116">
        <f t="shared" si="425"/>
        <v>7</v>
      </c>
      <c r="G2813" s="118">
        <f t="shared" si="426"/>
        <v>5</v>
      </c>
      <c r="H2813" s="118">
        <f t="shared" si="407"/>
        <v>2031</v>
      </c>
      <c r="I2813" s="125">
        <f t="shared" si="427"/>
        <v>47975</v>
      </c>
      <c r="J2813" s="118">
        <f t="shared" si="408"/>
        <v>4</v>
      </c>
      <c r="K2813" s="118" t="str">
        <f t="shared" si="428"/>
        <v>4ª-feira</v>
      </c>
      <c r="L2813" s="124">
        <f t="shared" si="429"/>
        <v>0</v>
      </c>
    </row>
    <row r="2814" spans="5:12" x14ac:dyDescent="0.2">
      <c r="E2814" s="116">
        <f t="shared" si="424"/>
        <v>2810</v>
      </c>
      <c r="F2814" s="116">
        <f t="shared" si="425"/>
        <v>8</v>
      </c>
      <c r="G2814" s="118">
        <f t="shared" si="426"/>
        <v>5</v>
      </c>
      <c r="H2814" s="118">
        <f t="shared" si="407"/>
        <v>2031</v>
      </c>
      <c r="I2814" s="125">
        <f t="shared" si="427"/>
        <v>47976</v>
      </c>
      <c r="J2814" s="118">
        <f t="shared" si="408"/>
        <v>5</v>
      </c>
      <c r="K2814" s="118" t="str">
        <f t="shared" si="428"/>
        <v>5ª-feira</v>
      </c>
      <c r="L2814" s="124">
        <f t="shared" si="429"/>
        <v>0</v>
      </c>
    </row>
    <row r="2815" spans="5:12" x14ac:dyDescent="0.2">
      <c r="E2815" s="116">
        <f t="shared" si="424"/>
        <v>2811</v>
      </c>
      <c r="F2815" s="116">
        <f t="shared" si="425"/>
        <v>9</v>
      </c>
      <c r="G2815" s="118">
        <f t="shared" si="426"/>
        <v>5</v>
      </c>
      <c r="H2815" s="118">
        <f t="shared" si="407"/>
        <v>2031</v>
      </c>
      <c r="I2815" s="125">
        <f t="shared" si="427"/>
        <v>47977</v>
      </c>
      <c r="J2815" s="118">
        <f t="shared" si="408"/>
        <v>6</v>
      </c>
      <c r="K2815" s="118" t="str">
        <f t="shared" si="428"/>
        <v>6ª-feira</v>
      </c>
      <c r="L2815" s="124">
        <f t="shared" si="429"/>
        <v>2</v>
      </c>
    </row>
    <row r="2816" spans="5:12" x14ac:dyDescent="0.2">
      <c r="E2816" s="116">
        <f t="shared" si="424"/>
        <v>2812</v>
      </c>
      <c r="F2816" s="116">
        <f t="shared" si="425"/>
        <v>10</v>
      </c>
      <c r="G2816" s="118">
        <f t="shared" si="426"/>
        <v>5</v>
      </c>
      <c r="H2816" s="118">
        <f t="shared" si="407"/>
        <v>2031</v>
      </c>
      <c r="I2816" s="125">
        <f t="shared" si="427"/>
        <v>47978</v>
      </c>
      <c r="J2816" s="118">
        <f t="shared" si="408"/>
        <v>7</v>
      </c>
      <c r="K2816" s="118" t="str">
        <f t="shared" si="428"/>
        <v>SÁBADO</v>
      </c>
      <c r="L2816" s="124">
        <f t="shared" si="429"/>
        <v>1</v>
      </c>
    </row>
    <row r="2817" spans="5:12" x14ac:dyDescent="0.2">
      <c r="E2817" s="116">
        <f t="shared" si="424"/>
        <v>2813</v>
      </c>
      <c r="F2817" s="116">
        <f t="shared" si="425"/>
        <v>11</v>
      </c>
      <c r="G2817" s="118">
        <f t="shared" si="426"/>
        <v>5</v>
      </c>
      <c r="H2817" s="118">
        <f t="shared" si="407"/>
        <v>2031</v>
      </c>
      <c r="I2817" s="125">
        <f t="shared" si="427"/>
        <v>47979</v>
      </c>
      <c r="J2817" s="118">
        <f t="shared" si="408"/>
        <v>1</v>
      </c>
      <c r="K2817" s="118" t="str">
        <f t="shared" si="428"/>
        <v>DOMINGO</v>
      </c>
      <c r="L2817" s="124">
        <f t="shared" si="429"/>
        <v>0</v>
      </c>
    </row>
    <row r="2818" spans="5:12" x14ac:dyDescent="0.2">
      <c r="E2818" s="116">
        <f t="shared" si="424"/>
        <v>2814</v>
      </c>
      <c r="F2818" s="116">
        <f t="shared" si="425"/>
        <v>12</v>
      </c>
      <c r="G2818" s="118">
        <f t="shared" si="426"/>
        <v>5</v>
      </c>
      <c r="H2818" s="118">
        <f t="shared" si="407"/>
        <v>2031</v>
      </c>
      <c r="I2818" s="125">
        <f t="shared" si="427"/>
        <v>47980</v>
      </c>
      <c r="J2818" s="118">
        <f t="shared" si="408"/>
        <v>2</v>
      </c>
      <c r="K2818" s="118" t="str">
        <f t="shared" si="428"/>
        <v>2ª-feira</v>
      </c>
      <c r="L2818" s="124">
        <f t="shared" si="429"/>
        <v>0</v>
      </c>
    </row>
    <row r="2819" spans="5:12" x14ac:dyDescent="0.2">
      <c r="E2819" s="116">
        <f t="shared" si="424"/>
        <v>2815</v>
      </c>
      <c r="F2819" s="116">
        <f t="shared" si="425"/>
        <v>13</v>
      </c>
      <c r="G2819" s="118">
        <f t="shared" si="426"/>
        <v>5</v>
      </c>
      <c r="H2819" s="118">
        <f t="shared" si="407"/>
        <v>2031</v>
      </c>
      <c r="I2819" s="125">
        <f t="shared" si="427"/>
        <v>47981</v>
      </c>
      <c r="J2819" s="118">
        <f t="shared" si="408"/>
        <v>3</v>
      </c>
      <c r="K2819" s="118" t="str">
        <f t="shared" si="428"/>
        <v>3ª-feira</v>
      </c>
      <c r="L2819" s="124">
        <f t="shared" si="429"/>
        <v>0</v>
      </c>
    </row>
    <row r="2820" spans="5:12" x14ac:dyDescent="0.2">
      <c r="E2820" s="116">
        <f t="shared" si="424"/>
        <v>2816</v>
      </c>
      <c r="F2820" s="116">
        <f t="shared" si="425"/>
        <v>14</v>
      </c>
      <c r="G2820" s="118">
        <f t="shared" si="426"/>
        <v>5</v>
      </c>
      <c r="H2820" s="118">
        <f t="shared" si="407"/>
        <v>2031</v>
      </c>
      <c r="I2820" s="125">
        <f t="shared" si="427"/>
        <v>47982</v>
      </c>
      <c r="J2820" s="118">
        <f t="shared" si="408"/>
        <v>4</v>
      </c>
      <c r="K2820" s="118" t="str">
        <f t="shared" si="428"/>
        <v>4ª-feira</v>
      </c>
      <c r="L2820" s="124">
        <f t="shared" si="429"/>
        <v>0</v>
      </c>
    </row>
    <row r="2821" spans="5:12" x14ac:dyDescent="0.2">
      <c r="E2821" s="116">
        <f t="shared" si="424"/>
        <v>2817</v>
      </c>
      <c r="F2821" s="116">
        <f t="shared" si="425"/>
        <v>15</v>
      </c>
      <c r="G2821" s="118">
        <f t="shared" si="426"/>
        <v>5</v>
      </c>
      <c r="H2821" s="118">
        <f t="shared" si="407"/>
        <v>2031</v>
      </c>
      <c r="I2821" s="125">
        <f t="shared" si="427"/>
        <v>47983</v>
      </c>
      <c r="J2821" s="118">
        <f t="shared" si="408"/>
        <v>5</v>
      </c>
      <c r="K2821" s="118" t="str">
        <f t="shared" si="428"/>
        <v>5ª-feira</v>
      </c>
      <c r="L2821" s="124">
        <f t="shared" si="429"/>
        <v>0</v>
      </c>
    </row>
    <row r="2822" spans="5:12" x14ac:dyDescent="0.2">
      <c r="E2822" s="116">
        <f t="shared" ref="E2822:E2885" si="430">E2821+1</f>
        <v>2818</v>
      </c>
      <c r="F2822" s="116">
        <f t="shared" si="425"/>
        <v>16</v>
      </c>
      <c r="G2822" s="118">
        <f t="shared" si="426"/>
        <v>5</v>
      </c>
      <c r="H2822" s="118">
        <f t="shared" si="407"/>
        <v>2031</v>
      </c>
      <c r="I2822" s="125">
        <f t="shared" si="427"/>
        <v>47984</v>
      </c>
      <c r="J2822" s="118">
        <f t="shared" si="408"/>
        <v>6</v>
      </c>
      <c r="K2822" s="118" t="str">
        <f t="shared" si="428"/>
        <v>6ª-feira</v>
      </c>
      <c r="L2822" s="124">
        <f t="shared" si="429"/>
        <v>2</v>
      </c>
    </row>
    <row r="2823" spans="5:12" x14ac:dyDescent="0.2">
      <c r="E2823" s="116">
        <f t="shared" si="430"/>
        <v>2819</v>
      </c>
      <c r="F2823" s="116">
        <f t="shared" si="425"/>
        <v>17</v>
      </c>
      <c r="G2823" s="118">
        <f t="shared" si="426"/>
        <v>5</v>
      </c>
      <c r="H2823" s="118">
        <f t="shared" si="407"/>
        <v>2031</v>
      </c>
      <c r="I2823" s="125">
        <f t="shared" si="427"/>
        <v>47985</v>
      </c>
      <c r="J2823" s="118">
        <f t="shared" si="408"/>
        <v>7</v>
      </c>
      <c r="K2823" s="118" t="str">
        <f t="shared" si="428"/>
        <v>SÁBADO</v>
      </c>
      <c r="L2823" s="124">
        <f t="shared" si="429"/>
        <v>1</v>
      </c>
    </row>
    <row r="2824" spans="5:12" x14ac:dyDescent="0.2">
      <c r="E2824" s="116">
        <f t="shared" si="430"/>
        <v>2820</v>
      </c>
      <c r="F2824" s="116">
        <f t="shared" si="425"/>
        <v>18</v>
      </c>
      <c r="G2824" s="118">
        <f t="shared" si="426"/>
        <v>5</v>
      </c>
      <c r="H2824" s="118">
        <f t="shared" si="407"/>
        <v>2031</v>
      </c>
      <c r="I2824" s="125">
        <f t="shared" si="427"/>
        <v>47986</v>
      </c>
      <c r="J2824" s="118">
        <f t="shared" si="408"/>
        <v>1</v>
      </c>
      <c r="K2824" s="118" t="str">
        <f t="shared" si="428"/>
        <v>DOMINGO</v>
      </c>
      <c r="L2824" s="124">
        <f t="shared" si="429"/>
        <v>0</v>
      </c>
    </row>
    <row r="2825" spans="5:12" x14ac:dyDescent="0.2">
      <c r="E2825" s="116">
        <f t="shared" si="430"/>
        <v>2821</v>
      </c>
      <c r="F2825" s="116">
        <f t="shared" si="425"/>
        <v>19</v>
      </c>
      <c r="G2825" s="118">
        <f t="shared" si="426"/>
        <v>5</v>
      </c>
      <c r="H2825" s="118">
        <f t="shared" si="407"/>
        <v>2031</v>
      </c>
      <c r="I2825" s="125">
        <f t="shared" si="427"/>
        <v>47987</v>
      </c>
      <c r="J2825" s="118">
        <f t="shared" si="408"/>
        <v>2</v>
      </c>
      <c r="K2825" s="118" t="str">
        <f t="shared" si="428"/>
        <v>2ª-feira</v>
      </c>
      <c r="L2825" s="124">
        <f t="shared" si="429"/>
        <v>0</v>
      </c>
    </row>
    <row r="2826" spans="5:12" x14ac:dyDescent="0.2">
      <c r="E2826" s="116">
        <f t="shared" si="430"/>
        <v>2822</v>
      </c>
      <c r="F2826" s="116">
        <f t="shared" si="425"/>
        <v>20</v>
      </c>
      <c r="G2826" s="118">
        <f t="shared" si="426"/>
        <v>5</v>
      </c>
      <c r="H2826" s="118">
        <f t="shared" si="407"/>
        <v>2031</v>
      </c>
      <c r="I2826" s="125">
        <f t="shared" si="427"/>
        <v>47988</v>
      </c>
      <c r="J2826" s="118">
        <f t="shared" si="408"/>
        <v>3</v>
      </c>
      <c r="K2826" s="118" t="str">
        <f t="shared" si="428"/>
        <v>3ª-feira</v>
      </c>
      <c r="L2826" s="124">
        <f t="shared" si="429"/>
        <v>0</v>
      </c>
    </row>
    <row r="2827" spans="5:12" x14ac:dyDescent="0.2">
      <c r="E2827" s="116">
        <f t="shared" si="430"/>
        <v>2823</v>
      </c>
      <c r="F2827" s="116">
        <f t="shared" si="425"/>
        <v>21</v>
      </c>
      <c r="G2827" s="118">
        <f t="shared" si="426"/>
        <v>5</v>
      </c>
      <c r="H2827" s="118">
        <f t="shared" si="407"/>
        <v>2031</v>
      </c>
      <c r="I2827" s="125">
        <f t="shared" si="427"/>
        <v>47989</v>
      </c>
      <c r="J2827" s="118">
        <f t="shared" si="408"/>
        <v>4</v>
      </c>
      <c r="K2827" s="118" t="str">
        <f t="shared" si="428"/>
        <v>4ª-feira</v>
      </c>
      <c r="L2827" s="124">
        <f t="shared" si="429"/>
        <v>0</v>
      </c>
    </row>
    <row r="2828" spans="5:12" x14ac:dyDescent="0.2">
      <c r="E2828" s="116">
        <f t="shared" si="430"/>
        <v>2824</v>
      </c>
      <c r="F2828" s="116">
        <f t="shared" si="425"/>
        <v>22</v>
      </c>
      <c r="G2828" s="118">
        <f t="shared" si="426"/>
        <v>5</v>
      </c>
      <c r="H2828" s="118">
        <f t="shared" si="407"/>
        <v>2031</v>
      </c>
      <c r="I2828" s="125">
        <f t="shared" si="427"/>
        <v>47990</v>
      </c>
      <c r="J2828" s="118">
        <f t="shared" si="408"/>
        <v>5</v>
      </c>
      <c r="K2828" s="118" t="str">
        <f t="shared" si="428"/>
        <v>5ª-feira</v>
      </c>
      <c r="L2828" s="124">
        <f t="shared" si="429"/>
        <v>0</v>
      </c>
    </row>
    <row r="2829" spans="5:12" x14ac:dyDescent="0.2">
      <c r="E2829" s="116">
        <f t="shared" si="430"/>
        <v>2825</v>
      </c>
      <c r="F2829" s="116">
        <f t="shared" si="425"/>
        <v>23</v>
      </c>
      <c r="G2829" s="118">
        <f t="shared" si="426"/>
        <v>5</v>
      </c>
      <c r="H2829" s="118">
        <f t="shared" si="407"/>
        <v>2031</v>
      </c>
      <c r="I2829" s="125">
        <f t="shared" si="427"/>
        <v>47991</v>
      </c>
      <c r="J2829" s="118">
        <f t="shared" si="408"/>
        <v>6</v>
      </c>
      <c r="K2829" s="118" t="str">
        <f t="shared" si="428"/>
        <v>6ª-feira</v>
      </c>
      <c r="L2829" s="124">
        <f t="shared" si="429"/>
        <v>2</v>
      </c>
    </row>
    <row r="2830" spans="5:12" x14ac:dyDescent="0.2">
      <c r="E2830" s="116">
        <f t="shared" si="430"/>
        <v>2826</v>
      </c>
      <c r="F2830" s="116">
        <f t="shared" si="425"/>
        <v>24</v>
      </c>
      <c r="G2830" s="118">
        <f t="shared" si="426"/>
        <v>5</v>
      </c>
      <c r="H2830" s="118">
        <f t="shared" si="407"/>
        <v>2031</v>
      </c>
      <c r="I2830" s="125">
        <f t="shared" si="427"/>
        <v>47992</v>
      </c>
      <c r="J2830" s="118">
        <f t="shared" si="408"/>
        <v>7</v>
      </c>
      <c r="K2830" s="118" t="str">
        <f t="shared" si="428"/>
        <v>SÁBADO</v>
      </c>
      <c r="L2830" s="124">
        <f t="shared" si="429"/>
        <v>1</v>
      </c>
    </row>
    <row r="2831" spans="5:12" x14ac:dyDescent="0.2">
      <c r="E2831" s="116">
        <f t="shared" si="430"/>
        <v>2827</v>
      </c>
      <c r="F2831" s="116">
        <f t="shared" si="425"/>
        <v>25</v>
      </c>
      <c r="G2831" s="118">
        <f t="shared" si="426"/>
        <v>5</v>
      </c>
      <c r="H2831" s="118">
        <f t="shared" si="407"/>
        <v>2031</v>
      </c>
      <c r="I2831" s="125">
        <f t="shared" si="427"/>
        <v>47993</v>
      </c>
      <c r="J2831" s="118">
        <f t="shared" si="408"/>
        <v>1</v>
      </c>
      <c r="K2831" s="118" t="str">
        <f t="shared" si="428"/>
        <v>DOMINGO</v>
      </c>
      <c r="L2831" s="124">
        <f t="shared" si="429"/>
        <v>0</v>
      </c>
    </row>
    <row r="2832" spans="5:12" x14ac:dyDescent="0.2">
      <c r="E2832" s="116">
        <f t="shared" si="430"/>
        <v>2828</v>
      </c>
      <c r="F2832" s="116">
        <f t="shared" si="425"/>
        <v>26</v>
      </c>
      <c r="G2832" s="118">
        <f t="shared" si="426"/>
        <v>5</v>
      </c>
      <c r="H2832" s="118">
        <f t="shared" si="407"/>
        <v>2031</v>
      </c>
      <c r="I2832" s="125">
        <f t="shared" si="427"/>
        <v>47994</v>
      </c>
      <c r="J2832" s="118">
        <f t="shared" si="408"/>
        <v>2</v>
      </c>
      <c r="K2832" s="118" t="str">
        <f t="shared" si="428"/>
        <v>2ª-feira</v>
      </c>
      <c r="L2832" s="124">
        <f t="shared" si="429"/>
        <v>0</v>
      </c>
    </row>
    <row r="2833" spans="5:12" x14ac:dyDescent="0.2">
      <c r="E2833" s="116">
        <f t="shared" si="430"/>
        <v>2829</v>
      </c>
      <c r="F2833" s="116">
        <f t="shared" si="425"/>
        <v>27</v>
      </c>
      <c r="G2833" s="118">
        <f t="shared" si="426"/>
        <v>5</v>
      </c>
      <c r="H2833" s="118">
        <f t="shared" si="407"/>
        <v>2031</v>
      </c>
      <c r="I2833" s="125">
        <f t="shared" si="427"/>
        <v>47995</v>
      </c>
      <c r="J2833" s="118">
        <f t="shared" si="408"/>
        <v>3</v>
      </c>
      <c r="K2833" s="118" t="str">
        <f t="shared" si="428"/>
        <v>3ª-feira</v>
      </c>
      <c r="L2833" s="124">
        <f t="shared" si="429"/>
        <v>0</v>
      </c>
    </row>
    <row r="2834" spans="5:12" x14ac:dyDescent="0.2">
      <c r="E2834" s="116">
        <f t="shared" si="430"/>
        <v>2830</v>
      </c>
      <c r="F2834" s="116">
        <f t="shared" si="425"/>
        <v>28</v>
      </c>
      <c r="G2834" s="118">
        <f t="shared" si="426"/>
        <v>5</v>
      </c>
      <c r="H2834" s="118">
        <f t="shared" si="407"/>
        <v>2031</v>
      </c>
      <c r="I2834" s="125">
        <f t="shared" si="427"/>
        <v>47996</v>
      </c>
      <c r="J2834" s="118">
        <f t="shared" si="408"/>
        <v>4</v>
      </c>
      <c r="K2834" s="118" t="str">
        <f t="shared" si="428"/>
        <v>4ª-feira</v>
      </c>
      <c r="L2834" s="124">
        <f t="shared" si="429"/>
        <v>0</v>
      </c>
    </row>
    <row r="2835" spans="5:12" x14ac:dyDescent="0.2">
      <c r="E2835" s="116">
        <f t="shared" si="430"/>
        <v>2831</v>
      </c>
      <c r="F2835" s="116">
        <f t="shared" si="425"/>
        <v>29</v>
      </c>
      <c r="G2835" s="118">
        <f t="shared" si="426"/>
        <v>5</v>
      </c>
      <c r="H2835" s="118">
        <f t="shared" si="407"/>
        <v>2031</v>
      </c>
      <c r="I2835" s="125">
        <f t="shared" si="427"/>
        <v>47997</v>
      </c>
      <c r="J2835" s="118">
        <f t="shared" si="408"/>
        <v>5</v>
      </c>
      <c r="K2835" s="118" t="str">
        <f t="shared" si="428"/>
        <v>5ª-feira</v>
      </c>
      <c r="L2835" s="124">
        <f t="shared" si="429"/>
        <v>0</v>
      </c>
    </row>
    <row r="2836" spans="5:12" x14ac:dyDescent="0.2">
      <c r="E2836" s="116">
        <f t="shared" si="430"/>
        <v>2832</v>
      </c>
      <c r="F2836" s="116">
        <f t="shared" si="425"/>
        <v>30</v>
      </c>
      <c r="G2836" s="118">
        <f t="shared" si="426"/>
        <v>5</v>
      </c>
      <c r="H2836" s="118">
        <f t="shared" si="407"/>
        <v>2031</v>
      </c>
      <c r="I2836" s="125">
        <f t="shared" si="427"/>
        <v>47998</v>
      </c>
      <c r="J2836" s="118">
        <f t="shared" si="408"/>
        <v>6</v>
      </c>
      <c r="K2836" s="118" t="str">
        <f t="shared" si="428"/>
        <v>6ª-feira</v>
      </c>
      <c r="L2836" s="124">
        <f t="shared" si="429"/>
        <v>2</v>
      </c>
    </row>
    <row r="2837" spans="5:12" x14ac:dyDescent="0.2">
      <c r="E2837" s="116">
        <f t="shared" si="430"/>
        <v>2833</v>
      </c>
      <c r="F2837" s="116">
        <f t="shared" si="425"/>
        <v>31</v>
      </c>
      <c r="G2837" s="118">
        <f t="shared" si="426"/>
        <v>5</v>
      </c>
      <c r="H2837" s="118">
        <f t="shared" si="407"/>
        <v>2031</v>
      </c>
      <c r="I2837" s="125">
        <f t="shared" si="427"/>
        <v>47999</v>
      </c>
      <c r="J2837" s="118">
        <f t="shared" si="408"/>
        <v>7</v>
      </c>
      <c r="K2837" s="118" t="str">
        <f t="shared" si="428"/>
        <v>SÁBADO</v>
      </c>
      <c r="L2837" s="124">
        <f t="shared" si="429"/>
        <v>1</v>
      </c>
    </row>
    <row r="2838" spans="5:12" x14ac:dyDescent="0.2">
      <c r="E2838" s="116">
        <f t="shared" si="430"/>
        <v>2834</v>
      </c>
      <c r="F2838" s="116">
        <f t="shared" si="425"/>
        <v>1</v>
      </c>
      <c r="G2838" s="118">
        <f t="shared" si="426"/>
        <v>6</v>
      </c>
      <c r="H2838" s="118">
        <f t="shared" si="407"/>
        <v>2031</v>
      </c>
      <c r="I2838" s="125">
        <f t="shared" si="427"/>
        <v>48000</v>
      </c>
      <c r="J2838" s="118">
        <f t="shared" si="408"/>
        <v>1</v>
      </c>
      <c r="K2838" s="118" t="str">
        <f t="shared" si="428"/>
        <v>DOMINGO</v>
      </c>
      <c r="L2838" s="124">
        <f t="shared" si="429"/>
        <v>0</v>
      </c>
    </row>
    <row r="2839" spans="5:12" x14ac:dyDescent="0.2">
      <c r="E2839" s="116">
        <f t="shared" si="430"/>
        <v>2835</v>
      </c>
      <c r="F2839" s="116">
        <f t="shared" si="425"/>
        <v>2</v>
      </c>
      <c r="G2839" s="118">
        <f t="shared" si="426"/>
        <v>6</v>
      </c>
      <c r="H2839" s="118">
        <f t="shared" si="407"/>
        <v>2031</v>
      </c>
      <c r="I2839" s="125">
        <f t="shared" si="427"/>
        <v>48001</v>
      </c>
      <c r="J2839" s="118">
        <f t="shared" si="408"/>
        <v>2</v>
      </c>
      <c r="K2839" s="118" t="str">
        <f t="shared" si="428"/>
        <v>2ª-feira</v>
      </c>
      <c r="L2839" s="124">
        <f t="shared" si="429"/>
        <v>0</v>
      </c>
    </row>
    <row r="2840" spans="5:12" x14ac:dyDescent="0.2">
      <c r="E2840" s="116">
        <f t="shared" si="430"/>
        <v>2836</v>
      </c>
      <c r="F2840" s="116">
        <f t="shared" si="425"/>
        <v>3</v>
      </c>
      <c r="G2840" s="118">
        <f t="shared" si="426"/>
        <v>6</v>
      </c>
      <c r="H2840" s="118">
        <f t="shared" si="407"/>
        <v>2031</v>
      </c>
      <c r="I2840" s="125">
        <f t="shared" si="427"/>
        <v>48002</v>
      </c>
      <c r="J2840" s="118">
        <f t="shared" si="408"/>
        <v>3</v>
      </c>
      <c r="K2840" s="118" t="str">
        <f t="shared" si="428"/>
        <v>3ª-feira</v>
      </c>
      <c r="L2840" s="124">
        <f t="shared" si="429"/>
        <v>0</v>
      </c>
    </row>
    <row r="2841" spans="5:12" x14ac:dyDescent="0.2">
      <c r="E2841" s="116">
        <f t="shared" si="430"/>
        <v>2837</v>
      </c>
      <c r="F2841" s="116">
        <f t="shared" si="425"/>
        <v>4</v>
      </c>
      <c r="G2841" s="118">
        <f t="shared" si="426"/>
        <v>6</v>
      </c>
      <c r="H2841" s="118">
        <f t="shared" si="407"/>
        <v>2031</v>
      </c>
      <c r="I2841" s="125">
        <f t="shared" si="427"/>
        <v>48003</v>
      </c>
      <c r="J2841" s="118">
        <f t="shared" si="408"/>
        <v>4</v>
      </c>
      <c r="K2841" s="118" t="str">
        <f t="shared" si="428"/>
        <v>4ª-feira</v>
      </c>
      <c r="L2841" s="124">
        <f t="shared" si="429"/>
        <v>0</v>
      </c>
    </row>
    <row r="2842" spans="5:12" x14ac:dyDescent="0.2">
      <c r="E2842" s="116">
        <f t="shared" si="430"/>
        <v>2838</v>
      </c>
      <c r="F2842" s="116">
        <f t="shared" si="425"/>
        <v>5</v>
      </c>
      <c r="G2842" s="118">
        <f t="shared" si="426"/>
        <v>6</v>
      </c>
      <c r="H2842" s="118">
        <f t="shared" si="407"/>
        <v>2031</v>
      </c>
      <c r="I2842" s="125">
        <f t="shared" si="427"/>
        <v>48004</v>
      </c>
      <c r="J2842" s="118">
        <f t="shared" si="408"/>
        <v>5</v>
      </c>
      <c r="K2842" s="118" t="str">
        <f t="shared" si="428"/>
        <v>5ª-feira</v>
      </c>
      <c r="L2842" s="124">
        <f t="shared" si="429"/>
        <v>0</v>
      </c>
    </row>
    <row r="2843" spans="5:12" x14ac:dyDescent="0.2">
      <c r="E2843" s="116">
        <f t="shared" si="430"/>
        <v>2839</v>
      </c>
      <c r="F2843" s="116">
        <f t="shared" si="425"/>
        <v>6</v>
      </c>
      <c r="G2843" s="118">
        <f t="shared" si="426"/>
        <v>6</v>
      </c>
      <c r="H2843" s="118">
        <f t="shared" si="407"/>
        <v>2031</v>
      </c>
      <c r="I2843" s="125">
        <f t="shared" si="427"/>
        <v>48005</v>
      </c>
      <c r="J2843" s="118">
        <f t="shared" si="408"/>
        <v>6</v>
      </c>
      <c r="K2843" s="118" t="str">
        <f t="shared" si="428"/>
        <v>6ª-feira</v>
      </c>
      <c r="L2843" s="124">
        <f t="shared" si="429"/>
        <v>2</v>
      </c>
    </row>
    <row r="2844" spans="5:12" x14ac:dyDescent="0.2">
      <c r="E2844" s="116">
        <f t="shared" si="430"/>
        <v>2840</v>
      </c>
      <c r="F2844" s="116">
        <f t="shared" si="425"/>
        <v>7</v>
      </c>
      <c r="G2844" s="118">
        <f t="shared" si="426"/>
        <v>6</v>
      </c>
      <c r="H2844" s="118">
        <f t="shared" si="407"/>
        <v>2031</v>
      </c>
      <c r="I2844" s="125">
        <f t="shared" si="427"/>
        <v>48006</v>
      </c>
      <c r="J2844" s="118">
        <f t="shared" si="408"/>
        <v>7</v>
      </c>
      <c r="K2844" s="118" t="str">
        <f t="shared" si="428"/>
        <v>SÁBADO</v>
      </c>
      <c r="L2844" s="124">
        <f t="shared" si="429"/>
        <v>1</v>
      </c>
    </row>
    <row r="2845" spans="5:12" x14ac:dyDescent="0.2">
      <c r="E2845" s="116">
        <f t="shared" si="430"/>
        <v>2841</v>
      </c>
      <c r="F2845" s="116">
        <f t="shared" si="425"/>
        <v>8</v>
      </c>
      <c r="G2845" s="118">
        <f t="shared" si="426"/>
        <v>6</v>
      </c>
      <c r="H2845" s="118">
        <f t="shared" si="407"/>
        <v>2031</v>
      </c>
      <c r="I2845" s="125">
        <f t="shared" si="427"/>
        <v>48007</v>
      </c>
      <c r="J2845" s="118">
        <f t="shared" si="408"/>
        <v>1</v>
      </c>
      <c r="K2845" s="118" t="str">
        <f t="shared" si="428"/>
        <v>DOMINGO</v>
      </c>
      <c r="L2845" s="124">
        <f t="shared" si="429"/>
        <v>0</v>
      </c>
    </row>
    <row r="2846" spans="5:12" x14ac:dyDescent="0.2">
      <c r="E2846" s="116">
        <f t="shared" si="430"/>
        <v>2842</v>
      </c>
      <c r="F2846" s="116">
        <f t="shared" si="425"/>
        <v>9</v>
      </c>
      <c r="G2846" s="118">
        <f t="shared" si="426"/>
        <v>6</v>
      </c>
      <c r="H2846" s="118">
        <f t="shared" si="407"/>
        <v>2031</v>
      </c>
      <c r="I2846" s="125">
        <f t="shared" si="427"/>
        <v>48008</v>
      </c>
      <c r="J2846" s="118">
        <f t="shared" si="408"/>
        <v>2</v>
      </c>
      <c r="K2846" s="118" t="str">
        <f t="shared" si="428"/>
        <v>2ª-feira</v>
      </c>
      <c r="L2846" s="124">
        <f t="shared" si="429"/>
        <v>0</v>
      </c>
    </row>
    <row r="2847" spans="5:12" x14ac:dyDescent="0.2">
      <c r="E2847" s="116">
        <f t="shared" si="430"/>
        <v>2843</v>
      </c>
      <c r="F2847" s="116">
        <f t="shared" si="425"/>
        <v>10</v>
      </c>
      <c r="G2847" s="118">
        <f t="shared" si="426"/>
        <v>6</v>
      </c>
      <c r="H2847" s="118">
        <f t="shared" si="407"/>
        <v>2031</v>
      </c>
      <c r="I2847" s="125">
        <f t="shared" si="427"/>
        <v>48009</v>
      </c>
      <c r="J2847" s="118">
        <f t="shared" si="408"/>
        <v>3</v>
      </c>
      <c r="K2847" s="118" t="str">
        <f t="shared" si="428"/>
        <v>3ª-feira</v>
      </c>
      <c r="L2847" s="124">
        <f t="shared" si="429"/>
        <v>0</v>
      </c>
    </row>
    <row r="2848" spans="5:12" x14ac:dyDescent="0.2">
      <c r="E2848" s="116">
        <f t="shared" si="430"/>
        <v>2844</v>
      </c>
      <c r="F2848" s="116">
        <f t="shared" si="425"/>
        <v>11</v>
      </c>
      <c r="G2848" s="118">
        <f t="shared" si="426"/>
        <v>6</v>
      </c>
      <c r="H2848" s="118">
        <f t="shared" si="407"/>
        <v>2031</v>
      </c>
      <c r="I2848" s="125">
        <f t="shared" si="427"/>
        <v>48010</v>
      </c>
      <c r="J2848" s="118">
        <f t="shared" si="408"/>
        <v>4</v>
      </c>
      <c r="K2848" s="118" t="str">
        <f t="shared" si="428"/>
        <v>4ª-feira</v>
      </c>
      <c r="L2848" s="124">
        <f t="shared" si="429"/>
        <v>0</v>
      </c>
    </row>
    <row r="2849" spans="5:12" x14ac:dyDescent="0.2">
      <c r="E2849" s="116">
        <f t="shared" si="430"/>
        <v>2845</v>
      </c>
      <c r="F2849" s="116">
        <f t="shared" si="425"/>
        <v>12</v>
      </c>
      <c r="G2849" s="118">
        <f t="shared" si="426"/>
        <v>6</v>
      </c>
      <c r="H2849" s="118">
        <f t="shared" si="407"/>
        <v>2031</v>
      </c>
      <c r="I2849" s="125">
        <f t="shared" si="427"/>
        <v>48011</v>
      </c>
      <c r="J2849" s="118">
        <f t="shared" si="408"/>
        <v>5</v>
      </c>
      <c r="K2849" s="118" t="str">
        <f t="shared" si="428"/>
        <v>5ª-feira</v>
      </c>
      <c r="L2849" s="124">
        <f t="shared" si="429"/>
        <v>0</v>
      </c>
    </row>
    <row r="2850" spans="5:12" x14ac:dyDescent="0.2">
      <c r="E2850" s="116">
        <f t="shared" si="430"/>
        <v>2846</v>
      </c>
      <c r="F2850" s="116">
        <f t="shared" si="425"/>
        <v>13</v>
      </c>
      <c r="G2850" s="118">
        <f t="shared" si="426"/>
        <v>6</v>
      </c>
      <c r="H2850" s="118">
        <f t="shared" si="407"/>
        <v>2031</v>
      </c>
      <c r="I2850" s="125">
        <f t="shared" si="427"/>
        <v>48012</v>
      </c>
      <c r="J2850" s="118">
        <f t="shared" si="408"/>
        <v>6</v>
      </c>
      <c r="K2850" s="118" t="str">
        <f t="shared" si="428"/>
        <v>6ª-feira</v>
      </c>
      <c r="L2850" s="124">
        <f t="shared" si="429"/>
        <v>2</v>
      </c>
    </row>
    <row r="2851" spans="5:12" x14ac:dyDescent="0.2">
      <c r="E2851" s="116">
        <f t="shared" si="430"/>
        <v>2847</v>
      </c>
      <c r="F2851" s="116">
        <f t="shared" si="425"/>
        <v>14</v>
      </c>
      <c r="G2851" s="118">
        <f t="shared" si="426"/>
        <v>6</v>
      </c>
      <c r="H2851" s="118">
        <f t="shared" si="407"/>
        <v>2031</v>
      </c>
      <c r="I2851" s="125">
        <f t="shared" si="427"/>
        <v>48013</v>
      </c>
      <c r="J2851" s="118">
        <f t="shared" si="408"/>
        <v>7</v>
      </c>
      <c r="K2851" s="118" t="str">
        <f t="shared" si="428"/>
        <v>SÁBADO</v>
      </c>
      <c r="L2851" s="124">
        <f t="shared" si="429"/>
        <v>1</v>
      </c>
    </row>
    <row r="2852" spans="5:12" x14ac:dyDescent="0.2">
      <c r="E2852" s="116">
        <f t="shared" si="430"/>
        <v>2848</v>
      </c>
      <c r="F2852" s="116">
        <f t="shared" si="425"/>
        <v>15</v>
      </c>
      <c r="G2852" s="118">
        <f t="shared" si="426"/>
        <v>6</v>
      </c>
      <c r="H2852" s="118">
        <f t="shared" si="407"/>
        <v>2031</v>
      </c>
      <c r="I2852" s="125">
        <f t="shared" si="427"/>
        <v>48014</v>
      </c>
      <c r="J2852" s="118">
        <f t="shared" si="408"/>
        <v>1</v>
      </c>
      <c r="K2852" s="118" t="str">
        <f t="shared" si="428"/>
        <v>DOMINGO</v>
      </c>
      <c r="L2852" s="124">
        <f t="shared" si="429"/>
        <v>0</v>
      </c>
    </row>
    <row r="2853" spans="5:12" x14ac:dyDescent="0.2">
      <c r="E2853" s="116">
        <f t="shared" si="430"/>
        <v>2849</v>
      </c>
      <c r="F2853" s="116">
        <f t="shared" si="425"/>
        <v>16</v>
      </c>
      <c r="G2853" s="118">
        <f t="shared" si="426"/>
        <v>6</v>
      </c>
      <c r="H2853" s="118">
        <f t="shared" si="407"/>
        <v>2031</v>
      </c>
      <c r="I2853" s="125">
        <f t="shared" si="427"/>
        <v>48015</v>
      </c>
      <c r="J2853" s="118">
        <f t="shared" si="408"/>
        <v>2</v>
      </c>
      <c r="K2853" s="118" t="str">
        <f t="shared" si="428"/>
        <v>2ª-feira</v>
      </c>
      <c r="L2853" s="124">
        <f t="shared" si="429"/>
        <v>0</v>
      </c>
    </row>
    <row r="2854" spans="5:12" x14ac:dyDescent="0.2">
      <c r="E2854" s="116">
        <f t="shared" si="430"/>
        <v>2850</v>
      </c>
      <c r="F2854" s="116">
        <f t="shared" si="425"/>
        <v>17</v>
      </c>
      <c r="G2854" s="118">
        <f t="shared" si="426"/>
        <v>6</v>
      </c>
      <c r="H2854" s="118">
        <f t="shared" si="407"/>
        <v>2031</v>
      </c>
      <c r="I2854" s="125">
        <f t="shared" si="427"/>
        <v>48016</v>
      </c>
      <c r="J2854" s="118">
        <f t="shared" si="408"/>
        <v>3</v>
      </c>
      <c r="K2854" s="118" t="str">
        <f t="shared" si="428"/>
        <v>3ª-feira</v>
      </c>
      <c r="L2854" s="124">
        <f t="shared" si="429"/>
        <v>0</v>
      </c>
    </row>
    <row r="2855" spans="5:12" x14ac:dyDescent="0.2">
      <c r="E2855" s="116">
        <f t="shared" si="430"/>
        <v>2851</v>
      </c>
      <c r="F2855" s="116">
        <f t="shared" si="425"/>
        <v>18</v>
      </c>
      <c r="G2855" s="118">
        <f t="shared" si="426"/>
        <v>6</v>
      </c>
      <c r="H2855" s="118">
        <f t="shared" si="407"/>
        <v>2031</v>
      </c>
      <c r="I2855" s="125">
        <f t="shared" si="427"/>
        <v>48017</v>
      </c>
      <c r="J2855" s="118">
        <f t="shared" si="408"/>
        <v>4</v>
      </c>
      <c r="K2855" s="118" t="str">
        <f t="shared" si="428"/>
        <v>4ª-feira</v>
      </c>
      <c r="L2855" s="124">
        <f t="shared" si="429"/>
        <v>0</v>
      </c>
    </row>
    <row r="2856" spans="5:12" x14ac:dyDescent="0.2">
      <c r="E2856" s="116">
        <f t="shared" si="430"/>
        <v>2852</v>
      </c>
      <c r="F2856" s="116">
        <f t="shared" si="425"/>
        <v>19</v>
      </c>
      <c r="G2856" s="118">
        <f t="shared" si="426"/>
        <v>6</v>
      </c>
      <c r="H2856" s="118">
        <f t="shared" si="407"/>
        <v>2031</v>
      </c>
      <c r="I2856" s="125">
        <f t="shared" si="427"/>
        <v>48018</v>
      </c>
      <c r="J2856" s="118">
        <f t="shared" si="408"/>
        <v>5</v>
      </c>
      <c r="K2856" s="118" t="str">
        <f t="shared" si="428"/>
        <v>5ª-feira</v>
      </c>
      <c r="L2856" s="124">
        <f t="shared" si="429"/>
        <v>0</v>
      </c>
    </row>
    <row r="2857" spans="5:12" x14ac:dyDescent="0.2">
      <c r="E2857" s="116">
        <f t="shared" si="430"/>
        <v>2853</v>
      </c>
      <c r="F2857" s="116">
        <f t="shared" ref="F2857:F2920" si="431">DAY(I2857)</f>
        <v>20</v>
      </c>
      <c r="G2857" s="118">
        <f t="shared" ref="G2857:G2920" si="432">MONTH(I2857)</f>
        <v>6</v>
      </c>
      <c r="H2857" s="118">
        <f t="shared" si="407"/>
        <v>2031</v>
      </c>
      <c r="I2857" s="125">
        <f t="shared" ref="I2857:I2920" si="433">I2856+1</f>
        <v>48019</v>
      </c>
      <c r="J2857" s="118">
        <f t="shared" si="408"/>
        <v>6</v>
      </c>
      <c r="K2857" s="118" t="str">
        <f t="shared" ref="K2857:K2920" si="434">VLOOKUP(J2857,$B$4:$C$10,2,FALSE)</f>
        <v>6ª-feira</v>
      </c>
      <c r="L2857" s="124">
        <f t="shared" ref="L2857:L2920" si="435">IF(J2857=6,2,IF(J2857=7,1,0))</f>
        <v>2</v>
      </c>
    </row>
    <row r="2858" spans="5:12" x14ac:dyDescent="0.2">
      <c r="E2858" s="116">
        <f t="shared" si="430"/>
        <v>2854</v>
      </c>
      <c r="F2858" s="116">
        <f t="shared" si="431"/>
        <v>21</v>
      </c>
      <c r="G2858" s="118">
        <f t="shared" si="432"/>
        <v>6</v>
      </c>
      <c r="H2858" s="118">
        <f t="shared" si="407"/>
        <v>2031</v>
      </c>
      <c r="I2858" s="125">
        <f t="shared" si="433"/>
        <v>48020</v>
      </c>
      <c r="J2858" s="118">
        <f t="shared" si="408"/>
        <v>7</v>
      </c>
      <c r="K2858" s="118" t="str">
        <f t="shared" si="434"/>
        <v>SÁBADO</v>
      </c>
      <c r="L2858" s="124">
        <f t="shared" si="435"/>
        <v>1</v>
      </c>
    </row>
    <row r="2859" spans="5:12" x14ac:dyDescent="0.2">
      <c r="E2859" s="116">
        <f t="shared" si="430"/>
        <v>2855</v>
      </c>
      <c r="F2859" s="116">
        <f t="shared" si="431"/>
        <v>22</v>
      </c>
      <c r="G2859" s="118">
        <f t="shared" si="432"/>
        <v>6</v>
      </c>
      <c r="H2859" s="118">
        <f t="shared" si="407"/>
        <v>2031</v>
      </c>
      <c r="I2859" s="125">
        <f t="shared" si="433"/>
        <v>48021</v>
      </c>
      <c r="J2859" s="118">
        <f t="shared" si="408"/>
        <v>1</v>
      </c>
      <c r="K2859" s="118" t="str">
        <f t="shared" si="434"/>
        <v>DOMINGO</v>
      </c>
      <c r="L2859" s="124">
        <f t="shared" si="435"/>
        <v>0</v>
      </c>
    </row>
    <row r="2860" spans="5:12" x14ac:dyDescent="0.2">
      <c r="E2860" s="116">
        <f t="shared" si="430"/>
        <v>2856</v>
      </c>
      <c r="F2860" s="116">
        <f t="shared" si="431"/>
        <v>23</v>
      </c>
      <c r="G2860" s="118">
        <f t="shared" si="432"/>
        <v>6</v>
      </c>
      <c r="H2860" s="118">
        <f t="shared" si="407"/>
        <v>2031</v>
      </c>
      <c r="I2860" s="125">
        <f t="shared" si="433"/>
        <v>48022</v>
      </c>
      <c r="J2860" s="118">
        <f t="shared" si="408"/>
        <v>2</v>
      </c>
      <c r="K2860" s="118" t="str">
        <f t="shared" si="434"/>
        <v>2ª-feira</v>
      </c>
      <c r="L2860" s="124">
        <f t="shared" si="435"/>
        <v>0</v>
      </c>
    </row>
    <row r="2861" spans="5:12" x14ac:dyDescent="0.2">
      <c r="E2861" s="116">
        <f t="shared" si="430"/>
        <v>2857</v>
      </c>
      <c r="F2861" s="116">
        <f t="shared" si="431"/>
        <v>24</v>
      </c>
      <c r="G2861" s="118">
        <f t="shared" si="432"/>
        <v>6</v>
      </c>
      <c r="H2861" s="118">
        <f t="shared" si="407"/>
        <v>2031</v>
      </c>
      <c r="I2861" s="125">
        <f t="shared" si="433"/>
        <v>48023</v>
      </c>
      <c r="J2861" s="118">
        <f t="shared" si="408"/>
        <v>3</v>
      </c>
      <c r="K2861" s="118" t="str">
        <f t="shared" si="434"/>
        <v>3ª-feira</v>
      </c>
      <c r="L2861" s="124">
        <f t="shared" si="435"/>
        <v>0</v>
      </c>
    </row>
    <row r="2862" spans="5:12" x14ac:dyDescent="0.2">
      <c r="E2862" s="116">
        <f t="shared" si="430"/>
        <v>2858</v>
      </c>
      <c r="F2862" s="116">
        <f t="shared" si="431"/>
        <v>25</v>
      </c>
      <c r="G2862" s="118">
        <f t="shared" si="432"/>
        <v>6</v>
      </c>
      <c r="H2862" s="118">
        <f t="shared" si="407"/>
        <v>2031</v>
      </c>
      <c r="I2862" s="125">
        <f t="shared" si="433"/>
        <v>48024</v>
      </c>
      <c r="J2862" s="118">
        <f t="shared" si="408"/>
        <v>4</v>
      </c>
      <c r="K2862" s="118" t="str">
        <f t="shared" si="434"/>
        <v>4ª-feira</v>
      </c>
      <c r="L2862" s="124">
        <f t="shared" si="435"/>
        <v>0</v>
      </c>
    </row>
    <row r="2863" spans="5:12" x14ac:dyDescent="0.2">
      <c r="E2863" s="116">
        <f t="shared" si="430"/>
        <v>2859</v>
      </c>
      <c r="F2863" s="116">
        <f t="shared" si="431"/>
        <v>26</v>
      </c>
      <c r="G2863" s="118">
        <f t="shared" si="432"/>
        <v>6</v>
      </c>
      <c r="H2863" s="118">
        <f t="shared" si="407"/>
        <v>2031</v>
      </c>
      <c r="I2863" s="125">
        <f t="shared" si="433"/>
        <v>48025</v>
      </c>
      <c r="J2863" s="118">
        <f t="shared" si="408"/>
        <v>5</v>
      </c>
      <c r="K2863" s="118" t="str">
        <f t="shared" si="434"/>
        <v>5ª-feira</v>
      </c>
      <c r="L2863" s="124">
        <f t="shared" si="435"/>
        <v>0</v>
      </c>
    </row>
    <row r="2864" spans="5:12" x14ac:dyDescent="0.2">
      <c r="E2864" s="116">
        <f t="shared" si="430"/>
        <v>2860</v>
      </c>
      <c r="F2864" s="116">
        <f t="shared" si="431"/>
        <v>27</v>
      </c>
      <c r="G2864" s="118">
        <f t="shared" si="432"/>
        <v>6</v>
      </c>
      <c r="H2864" s="118">
        <f t="shared" si="407"/>
        <v>2031</v>
      </c>
      <c r="I2864" s="125">
        <f t="shared" si="433"/>
        <v>48026</v>
      </c>
      <c r="J2864" s="118">
        <f t="shared" si="408"/>
        <v>6</v>
      </c>
      <c r="K2864" s="118" t="str">
        <f t="shared" si="434"/>
        <v>6ª-feira</v>
      </c>
      <c r="L2864" s="124">
        <f t="shared" si="435"/>
        <v>2</v>
      </c>
    </row>
    <row r="2865" spans="5:12" x14ac:dyDescent="0.2">
      <c r="E2865" s="116">
        <f t="shared" si="430"/>
        <v>2861</v>
      </c>
      <c r="F2865" s="116">
        <f t="shared" si="431"/>
        <v>28</v>
      </c>
      <c r="G2865" s="118">
        <f t="shared" si="432"/>
        <v>6</v>
      </c>
      <c r="H2865" s="118">
        <f t="shared" si="407"/>
        <v>2031</v>
      </c>
      <c r="I2865" s="125">
        <f t="shared" si="433"/>
        <v>48027</v>
      </c>
      <c r="J2865" s="118">
        <f t="shared" si="408"/>
        <v>7</v>
      </c>
      <c r="K2865" s="118" t="str">
        <f t="shared" si="434"/>
        <v>SÁBADO</v>
      </c>
      <c r="L2865" s="124">
        <f t="shared" si="435"/>
        <v>1</v>
      </c>
    </row>
    <row r="2866" spans="5:12" x14ac:dyDescent="0.2">
      <c r="E2866" s="116">
        <f t="shared" si="430"/>
        <v>2862</v>
      </c>
      <c r="F2866" s="116">
        <f t="shared" si="431"/>
        <v>29</v>
      </c>
      <c r="G2866" s="118">
        <f t="shared" si="432"/>
        <v>6</v>
      </c>
      <c r="H2866" s="118">
        <f t="shared" si="407"/>
        <v>2031</v>
      </c>
      <c r="I2866" s="125">
        <f t="shared" si="433"/>
        <v>48028</v>
      </c>
      <c r="J2866" s="118">
        <f t="shared" si="408"/>
        <v>1</v>
      </c>
      <c r="K2866" s="118" t="str">
        <f t="shared" si="434"/>
        <v>DOMINGO</v>
      </c>
      <c r="L2866" s="124">
        <f t="shared" si="435"/>
        <v>0</v>
      </c>
    </row>
    <row r="2867" spans="5:12" x14ac:dyDescent="0.2">
      <c r="E2867" s="116">
        <f t="shared" si="430"/>
        <v>2863</v>
      </c>
      <c r="F2867" s="116">
        <f t="shared" si="431"/>
        <v>30</v>
      </c>
      <c r="G2867" s="118">
        <f t="shared" si="432"/>
        <v>6</v>
      </c>
      <c r="H2867" s="118">
        <f t="shared" si="407"/>
        <v>2031</v>
      </c>
      <c r="I2867" s="125">
        <f t="shared" si="433"/>
        <v>48029</v>
      </c>
      <c r="J2867" s="118">
        <f t="shared" si="408"/>
        <v>2</v>
      </c>
      <c r="K2867" s="118" t="str">
        <f t="shared" si="434"/>
        <v>2ª-feira</v>
      </c>
      <c r="L2867" s="124">
        <f t="shared" si="435"/>
        <v>0</v>
      </c>
    </row>
    <row r="2868" spans="5:12" x14ac:dyDescent="0.2">
      <c r="E2868" s="116">
        <f t="shared" si="430"/>
        <v>2864</v>
      </c>
      <c r="F2868" s="116">
        <f t="shared" si="431"/>
        <v>1</v>
      </c>
      <c r="G2868" s="118">
        <f t="shared" si="432"/>
        <v>7</v>
      </c>
      <c r="H2868" s="118">
        <f t="shared" si="407"/>
        <v>2031</v>
      </c>
      <c r="I2868" s="125">
        <f t="shared" si="433"/>
        <v>48030</v>
      </c>
      <c r="J2868" s="118">
        <f t="shared" si="408"/>
        <v>3</v>
      </c>
      <c r="K2868" s="118" t="str">
        <f t="shared" si="434"/>
        <v>3ª-feira</v>
      </c>
      <c r="L2868" s="124">
        <f t="shared" si="435"/>
        <v>0</v>
      </c>
    </row>
    <row r="2869" spans="5:12" x14ac:dyDescent="0.2">
      <c r="E2869" s="116">
        <f t="shared" si="430"/>
        <v>2865</v>
      </c>
      <c r="F2869" s="116">
        <f t="shared" si="431"/>
        <v>2</v>
      </c>
      <c r="G2869" s="118">
        <f t="shared" si="432"/>
        <v>7</v>
      </c>
      <c r="H2869" s="118">
        <f t="shared" si="407"/>
        <v>2031</v>
      </c>
      <c r="I2869" s="125">
        <f t="shared" si="433"/>
        <v>48031</v>
      </c>
      <c r="J2869" s="118">
        <f t="shared" si="408"/>
        <v>4</v>
      </c>
      <c r="K2869" s="118" t="str">
        <f t="shared" si="434"/>
        <v>4ª-feira</v>
      </c>
      <c r="L2869" s="124">
        <f t="shared" si="435"/>
        <v>0</v>
      </c>
    </row>
    <row r="2870" spans="5:12" x14ac:dyDescent="0.2">
      <c r="E2870" s="116">
        <f t="shared" si="430"/>
        <v>2866</v>
      </c>
      <c r="F2870" s="116">
        <f t="shared" si="431"/>
        <v>3</v>
      </c>
      <c r="G2870" s="118">
        <f t="shared" si="432"/>
        <v>7</v>
      </c>
      <c r="H2870" s="118">
        <f t="shared" si="407"/>
        <v>2031</v>
      </c>
      <c r="I2870" s="125">
        <f t="shared" si="433"/>
        <v>48032</v>
      </c>
      <c r="J2870" s="118">
        <f t="shared" si="408"/>
        <v>5</v>
      </c>
      <c r="K2870" s="118" t="str">
        <f t="shared" si="434"/>
        <v>5ª-feira</v>
      </c>
      <c r="L2870" s="124">
        <f t="shared" si="435"/>
        <v>0</v>
      </c>
    </row>
    <row r="2871" spans="5:12" x14ac:dyDescent="0.2">
      <c r="E2871" s="116">
        <f t="shared" si="430"/>
        <v>2867</v>
      </c>
      <c r="F2871" s="116">
        <f t="shared" si="431"/>
        <v>4</v>
      </c>
      <c r="G2871" s="118">
        <f t="shared" si="432"/>
        <v>7</v>
      </c>
      <c r="H2871" s="118">
        <f t="shared" si="407"/>
        <v>2031</v>
      </c>
      <c r="I2871" s="125">
        <f t="shared" si="433"/>
        <v>48033</v>
      </c>
      <c r="J2871" s="118">
        <f t="shared" si="408"/>
        <v>6</v>
      </c>
      <c r="K2871" s="118" t="str">
        <f t="shared" si="434"/>
        <v>6ª-feira</v>
      </c>
      <c r="L2871" s="124">
        <f t="shared" si="435"/>
        <v>2</v>
      </c>
    </row>
    <row r="2872" spans="5:12" x14ac:dyDescent="0.2">
      <c r="E2872" s="116">
        <f t="shared" si="430"/>
        <v>2868</v>
      </c>
      <c r="F2872" s="116">
        <f t="shared" si="431"/>
        <v>5</v>
      </c>
      <c r="G2872" s="118">
        <f t="shared" si="432"/>
        <v>7</v>
      </c>
      <c r="H2872" s="118">
        <f t="shared" si="407"/>
        <v>2031</v>
      </c>
      <c r="I2872" s="125">
        <f t="shared" si="433"/>
        <v>48034</v>
      </c>
      <c r="J2872" s="118">
        <f t="shared" si="408"/>
        <v>7</v>
      </c>
      <c r="K2872" s="118" t="str">
        <f t="shared" si="434"/>
        <v>SÁBADO</v>
      </c>
      <c r="L2872" s="124">
        <f t="shared" si="435"/>
        <v>1</v>
      </c>
    </row>
    <row r="2873" spans="5:12" x14ac:dyDescent="0.2">
      <c r="E2873" s="116">
        <f t="shared" si="430"/>
        <v>2869</v>
      </c>
      <c r="F2873" s="116">
        <f t="shared" si="431"/>
        <v>6</v>
      </c>
      <c r="G2873" s="118">
        <f t="shared" si="432"/>
        <v>7</v>
      </c>
      <c r="H2873" s="118">
        <f t="shared" si="407"/>
        <v>2031</v>
      </c>
      <c r="I2873" s="125">
        <f t="shared" si="433"/>
        <v>48035</v>
      </c>
      <c r="J2873" s="118">
        <f t="shared" si="408"/>
        <v>1</v>
      </c>
      <c r="K2873" s="118" t="str">
        <f t="shared" si="434"/>
        <v>DOMINGO</v>
      </c>
      <c r="L2873" s="124">
        <f t="shared" si="435"/>
        <v>0</v>
      </c>
    </row>
    <row r="2874" spans="5:12" x14ac:dyDescent="0.2">
      <c r="E2874" s="116">
        <f t="shared" si="430"/>
        <v>2870</v>
      </c>
      <c r="F2874" s="116">
        <f t="shared" si="431"/>
        <v>7</v>
      </c>
      <c r="G2874" s="118">
        <f t="shared" si="432"/>
        <v>7</v>
      </c>
      <c r="H2874" s="118">
        <f t="shared" si="407"/>
        <v>2031</v>
      </c>
      <c r="I2874" s="125">
        <f t="shared" si="433"/>
        <v>48036</v>
      </c>
      <c r="J2874" s="118">
        <f t="shared" si="408"/>
        <v>2</v>
      </c>
      <c r="K2874" s="118" t="str">
        <f t="shared" si="434"/>
        <v>2ª-feira</v>
      </c>
      <c r="L2874" s="124">
        <f t="shared" si="435"/>
        <v>0</v>
      </c>
    </row>
    <row r="2875" spans="5:12" x14ac:dyDescent="0.2">
      <c r="E2875" s="116">
        <f t="shared" si="430"/>
        <v>2871</v>
      </c>
      <c r="F2875" s="116">
        <f t="shared" si="431"/>
        <v>8</v>
      </c>
      <c r="G2875" s="118">
        <f t="shared" si="432"/>
        <v>7</v>
      </c>
      <c r="H2875" s="118">
        <f t="shared" si="407"/>
        <v>2031</v>
      </c>
      <c r="I2875" s="125">
        <f t="shared" si="433"/>
        <v>48037</v>
      </c>
      <c r="J2875" s="118">
        <f t="shared" si="408"/>
        <v>3</v>
      </c>
      <c r="K2875" s="118" t="str">
        <f t="shared" si="434"/>
        <v>3ª-feira</v>
      </c>
      <c r="L2875" s="124">
        <f t="shared" si="435"/>
        <v>0</v>
      </c>
    </row>
    <row r="2876" spans="5:12" x14ac:dyDescent="0.2">
      <c r="E2876" s="116">
        <f t="shared" si="430"/>
        <v>2872</v>
      </c>
      <c r="F2876" s="116">
        <f t="shared" si="431"/>
        <v>9</v>
      </c>
      <c r="G2876" s="118">
        <f t="shared" si="432"/>
        <v>7</v>
      </c>
      <c r="H2876" s="118">
        <f t="shared" si="407"/>
        <v>2031</v>
      </c>
      <c r="I2876" s="125">
        <f t="shared" si="433"/>
        <v>48038</v>
      </c>
      <c r="J2876" s="118">
        <f t="shared" si="408"/>
        <v>4</v>
      </c>
      <c r="K2876" s="118" t="str">
        <f t="shared" si="434"/>
        <v>4ª-feira</v>
      </c>
      <c r="L2876" s="124">
        <f t="shared" si="435"/>
        <v>0</v>
      </c>
    </row>
    <row r="2877" spans="5:12" x14ac:dyDescent="0.2">
      <c r="E2877" s="116">
        <f t="shared" si="430"/>
        <v>2873</v>
      </c>
      <c r="F2877" s="116">
        <f t="shared" si="431"/>
        <v>10</v>
      </c>
      <c r="G2877" s="118">
        <f t="shared" si="432"/>
        <v>7</v>
      </c>
      <c r="H2877" s="118">
        <f t="shared" si="407"/>
        <v>2031</v>
      </c>
      <c r="I2877" s="125">
        <f t="shared" si="433"/>
        <v>48039</v>
      </c>
      <c r="J2877" s="118">
        <f t="shared" si="408"/>
        <v>5</v>
      </c>
      <c r="K2877" s="118" t="str">
        <f t="shared" si="434"/>
        <v>5ª-feira</v>
      </c>
      <c r="L2877" s="124">
        <f t="shared" si="435"/>
        <v>0</v>
      </c>
    </row>
    <row r="2878" spans="5:12" x14ac:dyDescent="0.2">
      <c r="E2878" s="116">
        <f t="shared" si="430"/>
        <v>2874</v>
      </c>
      <c r="F2878" s="116">
        <f t="shared" si="431"/>
        <v>11</v>
      </c>
      <c r="G2878" s="118">
        <f t="shared" si="432"/>
        <v>7</v>
      </c>
      <c r="H2878" s="118">
        <f t="shared" si="407"/>
        <v>2031</v>
      </c>
      <c r="I2878" s="125">
        <f t="shared" si="433"/>
        <v>48040</v>
      </c>
      <c r="J2878" s="118">
        <f t="shared" si="408"/>
        <v>6</v>
      </c>
      <c r="K2878" s="118" t="str">
        <f t="shared" si="434"/>
        <v>6ª-feira</v>
      </c>
      <c r="L2878" s="124">
        <f t="shared" si="435"/>
        <v>2</v>
      </c>
    </row>
    <row r="2879" spans="5:12" x14ac:dyDescent="0.2">
      <c r="E2879" s="116">
        <f t="shared" si="430"/>
        <v>2875</v>
      </c>
      <c r="F2879" s="116">
        <f t="shared" si="431"/>
        <v>12</v>
      </c>
      <c r="G2879" s="118">
        <f t="shared" si="432"/>
        <v>7</v>
      </c>
      <c r="H2879" s="118">
        <f t="shared" si="407"/>
        <v>2031</v>
      </c>
      <c r="I2879" s="125">
        <f t="shared" si="433"/>
        <v>48041</v>
      </c>
      <c r="J2879" s="118">
        <f t="shared" si="408"/>
        <v>7</v>
      </c>
      <c r="K2879" s="118" t="str">
        <f t="shared" si="434"/>
        <v>SÁBADO</v>
      </c>
      <c r="L2879" s="124">
        <f t="shared" si="435"/>
        <v>1</v>
      </c>
    </row>
    <row r="2880" spans="5:12" x14ac:dyDescent="0.2">
      <c r="E2880" s="116">
        <f t="shared" si="430"/>
        <v>2876</v>
      </c>
      <c r="F2880" s="116">
        <f t="shared" si="431"/>
        <v>13</v>
      </c>
      <c r="G2880" s="118">
        <f t="shared" si="432"/>
        <v>7</v>
      </c>
      <c r="H2880" s="118">
        <f t="shared" si="407"/>
        <v>2031</v>
      </c>
      <c r="I2880" s="125">
        <f t="shared" si="433"/>
        <v>48042</v>
      </c>
      <c r="J2880" s="118">
        <f t="shared" si="408"/>
        <v>1</v>
      </c>
      <c r="K2880" s="118" t="str">
        <f t="shared" si="434"/>
        <v>DOMINGO</v>
      </c>
      <c r="L2880" s="124">
        <f t="shared" si="435"/>
        <v>0</v>
      </c>
    </row>
    <row r="2881" spans="5:12" x14ac:dyDescent="0.2">
      <c r="E2881" s="116">
        <f t="shared" si="430"/>
        <v>2877</v>
      </c>
      <c r="F2881" s="116">
        <f t="shared" si="431"/>
        <v>14</v>
      </c>
      <c r="G2881" s="118">
        <f t="shared" si="432"/>
        <v>7</v>
      </c>
      <c r="H2881" s="118">
        <f t="shared" si="407"/>
        <v>2031</v>
      </c>
      <c r="I2881" s="125">
        <f t="shared" si="433"/>
        <v>48043</v>
      </c>
      <c r="J2881" s="118">
        <f t="shared" si="408"/>
        <v>2</v>
      </c>
      <c r="K2881" s="118" t="str">
        <f t="shared" si="434"/>
        <v>2ª-feira</v>
      </c>
      <c r="L2881" s="124">
        <f t="shared" si="435"/>
        <v>0</v>
      </c>
    </row>
    <row r="2882" spans="5:12" x14ac:dyDescent="0.2">
      <c r="E2882" s="116">
        <f t="shared" si="430"/>
        <v>2878</v>
      </c>
      <c r="F2882" s="116">
        <f t="shared" si="431"/>
        <v>15</v>
      </c>
      <c r="G2882" s="118">
        <f t="shared" si="432"/>
        <v>7</v>
      </c>
      <c r="H2882" s="118">
        <f t="shared" si="407"/>
        <v>2031</v>
      </c>
      <c r="I2882" s="125">
        <f t="shared" si="433"/>
        <v>48044</v>
      </c>
      <c r="J2882" s="118">
        <f t="shared" si="408"/>
        <v>3</v>
      </c>
      <c r="K2882" s="118" t="str">
        <f t="shared" si="434"/>
        <v>3ª-feira</v>
      </c>
      <c r="L2882" s="124">
        <f t="shared" si="435"/>
        <v>0</v>
      </c>
    </row>
    <row r="2883" spans="5:12" x14ac:dyDescent="0.2">
      <c r="E2883" s="116">
        <f t="shared" si="430"/>
        <v>2879</v>
      </c>
      <c r="F2883" s="116">
        <f t="shared" si="431"/>
        <v>16</v>
      </c>
      <c r="G2883" s="118">
        <f t="shared" si="432"/>
        <v>7</v>
      </c>
      <c r="H2883" s="118">
        <f t="shared" si="407"/>
        <v>2031</v>
      </c>
      <c r="I2883" s="125">
        <f t="shared" si="433"/>
        <v>48045</v>
      </c>
      <c r="J2883" s="118">
        <f t="shared" si="408"/>
        <v>4</v>
      </c>
      <c r="K2883" s="118" t="str">
        <f t="shared" si="434"/>
        <v>4ª-feira</v>
      </c>
      <c r="L2883" s="124">
        <f t="shared" si="435"/>
        <v>0</v>
      </c>
    </row>
    <row r="2884" spans="5:12" x14ac:dyDescent="0.2">
      <c r="E2884" s="116">
        <f t="shared" si="430"/>
        <v>2880</v>
      </c>
      <c r="F2884" s="116">
        <f t="shared" si="431"/>
        <v>17</v>
      </c>
      <c r="G2884" s="118">
        <f t="shared" si="432"/>
        <v>7</v>
      </c>
      <c r="H2884" s="118">
        <f t="shared" ref="H2884:H2947" si="436">YEAR(I2884)</f>
        <v>2031</v>
      </c>
      <c r="I2884" s="125">
        <f t="shared" si="433"/>
        <v>48046</v>
      </c>
      <c r="J2884" s="118">
        <f t="shared" ref="J2884:J2947" si="437">WEEKDAY(I2884)</f>
        <v>5</v>
      </c>
      <c r="K2884" s="118" t="str">
        <f t="shared" si="434"/>
        <v>5ª-feira</v>
      </c>
      <c r="L2884" s="124">
        <f t="shared" si="435"/>
        <v>0</v>
      </c>
    </row>
    <row r="2885" spans="5:12" x14ac:dyDescent="0.2">
      <c r="E2885" s="116">
        <f t="shared" si="430"/>
        <v>2881</v>
      </c>
      <c r="F2885" s="116">
        <f t="shared" si="431"/>
        <v>18</v>
      </c>
      <c r="G2885" s="118">
        <f t="shared" si="432"/>
        <v>7</v>
      </c>
      <c r="H2885" s="118">
        <f t="shared" si="436"/>
        <v>2031</v>
      </c>
      <c r="I2885" s="125">
        <f t="shared" si="433"/>
        <v>48047</v>
      </c>
      <c r="J2885" s="118">
        <f t="shared" si="437"/>
        <v>6</v>
      </c>
      <c r="K2885" s="118" t="str">
        <f t="shared" si="434"/>
        <v>6ª-feira</v>
      </c>
      <c r="L2885" s="124">
        <f t="shared" si="435"/>
        <v>2</v>
      </c>
    </row>
    <row r="2886" spans="5:12" x14ac:dyDescent="0.2">
      <c r="E2886" s="116">
        <f t="shared" ref="E2886:E2949" si="438">E2885+1</f>
        <v>2882</v>
      </c>
      <c r="F2886" s="116">
        <f t="shared" si="431"/>
        <v>19</v>
      </c>
      <c r="G2886" s="118">
        <f t="shared" si="432"/>
        <v>7</v>
      </c>
      <c r="H2886" s="118">
        <f t="shared" si="436"/>
        <v>2031</v>
      </c>
      <c r="I2886" s="125">
        <f t="shared" si="433"/>
        <v>48048</v>
      </c>
      <c r="J2886" s="118">
        <f t="shared" si="437"/>
        <v>7</v>
      </c>
      <c r="K2886" s="118" t="str">
        <f t="shared" si="434"/>
        <v>SÁBADO</v>
      </c>
      <c r="L2886" s="124">
        <f t="shared" si="435"/>
        <v>1</v>
      </c>
    </row>
    <row r="2887" spans="5:12" x14ac:dyDescent="0.2">
      <c r="E2887" s="116">
        <f t="shared" si="438"/>
        <v>2883</v>
      </c>
      <c r="F2887" s="116">
        <f t="shared" si="431"/>
        <v>20</v>
      </c>
      <c r="G2887" s="118">
        <f t="shared" si="432"/>
        <v>7</v>
      </c>
      <c r="H2887" s="118">
        <f t="shared" si="436"/>
        <v>2031</v>
      </c>
      <c r="I2887" s="125">
        <f t="shared" si="433"/>
        <v>48049</v>
      </c>
      <c r="J2887" s="118">
        <f t="shared" si="437"/>
        <v>1</v>
      </c>
      <c r="K2887" s="118" t="str">
        <f t="shared" si="434"/>
        <v>DOMINGO</v>
      </c>
      <c r="L2887" s="124">
        <f t="shared" si="435"/>
        <v>0</v>
      </c>
    </row>
    <row r="2888" spans="5:12" x14ac:dyDescent="0.2">
      <c r="E2888" s="116">
        <f t="shared" si="438"/>
        <v>2884</v>
      </c>
      <c r="F2888" s="116">
        <f t="shared" si="431"/>
        <v>21</v>
      </c>
      <c r="G2888" s="118">
        <f t="shared" si="432"/>
        <v>7</v>
      </c>
      <c r="H2888" s="118">
        <f t="shared" si="436"/>
        <v>2031</v>
      </c>
      <c r="I2888" s="125">
        <f t="shared" si="433"/>
        <v>48050</v>
      </c>
      <c r="J2888" s="118">
        <f t="shared" si="437"/>
        <v>2</v>
      </c>
      <c r="K2888" s="118" t="str">
        <f t="shared" si="434"/>
        <v>2ª-feira</v>
      </c>
      <c r="L2888" s="124">
        <f t="shared" si="435"/>
        <v>0</v>
      </c>
    </row>
    <row r="2889" spans="5:12" x14ac:dyDescent="0.2">
      <c r="E2889" s="116">
        <f t="shared" si="438"/>
        <v>2885</v>
      </c>
      <c r="F2889" s="116">
        <f t="shared" si="431"/>
        <v>22</v>
      </c>
      <c r="G2889" s="118">
        <f t="shared" si="432"/>
        <v>7</v>
      </c>
      <c r="H2889" s="118">
        <f t="shared" si="436"/>
        <v>2031</v>
      </c>
      <c r="I2889" s="125">
        <f t="shared" si="433"/>
        <v>48051</v>
      </c>
      <c r="J2889" s="118">
        <f t="shared" si="437"/>
        <v>3</v>
      </c>
      <c r="K2889" s="118" t="str">
        <f t="shared" si="434"/>
        <v>3ª-feira</v>
      </c>
      <c r="L2889" s="124">
        <f t="shared" si="435"/>
        <v>0</v>
      </c>
    </row>
    <row r="2890" spans="5:12" x14ac:dyDescent="0.2">
      <c r="E2890" s="116">
        <f t="shared" si="438"/>
        <v>2886</v>
      </c>
      <c r="F2890" s="116">
        <f t="shared" si="431"/>
        <v>23</v>
      </c>
      <c r="G2890" s="118">
        <f t="shared" si="432"/>
        <v>7</v>
      </c>
      <c r="H2890" s="118">
        <f t="shared" si="436"/>
        <v>2031</v>
      </c>
      <c r="I2890" s="125">
        <f t="shared" si="433"/>
        <v>48052</v>
      </c>
      <c r="J2890" s="118">
        <f t="shared" si="437"/>
        <v>4</v>
      </c>
      <c r="K2890" s="118" t="str">
        <f t="shared" si="434"/>
        <v>4ª-feira</v>
      </c>
      <c r="L2890" s="124">
        <f t="shared" si="435"/>
        <v>0</v>
      </c>
    </row>
    <row r="2891" spans="5:12" x14ac:dyDescent="0.2">
      <c r="E2891" s="116">
        <f t="shared" si="438"/>
        <v>2887</v>
      </c>
      <c r="F2891" s="116">
        <f t="shared" si="431"/>
        <v>24</v>
      </c>
      <c r="G2891" s="118">
        <f t="shared" si="432"/>
        <v>7</v>
      </c>
      <c r="H2891" s="118">
        <f t="shared" si="436"/>
        <v>2031</v>
      </c>
      <c r="I2891" s="125">
        <f t="shared" si="433"/>
        <v>48053</v>
      </c>
      <c r="J2891" s="118">
        <f t="shared" si="437"/>
        <v>5</v>
      </c>
      <c r="K2891" s="118" t="str">
        <f t="shared" si="434"/>
        <v>5ª-feira</v>
      </c>
      <c r="L2891" s="124">
        <f t="shared" si="435"/>
        <v>0</v>
      </c>
    </row>
    <row r="2892" spans="5:12" x14ac:dyDescent="0.2">
      <c r="E2892" s="116">
        <f t="shared" si="438"/>
        <v>2888</v>
      </c>
      <c r="F2892" s="116">
        <f t="shared" si="431"/>
        <v>25</v>
      </c>
      <c r="G2892" s="118">
        <f t="shared" si="432"/>
        <v>7</v>
      </c>
      <c r="H2892" s="118">
        <f t="shared" si="436"/>
        <v>2031</v>
      </c>
      <c r="I2892" s="125">
        <f t="shared" si="433"/>
        <v>48054</v>
      </c>
      <c r="J2892" s="118">
        <f t="shared" si="437"/>
        <v>6</v>
      </c>
      <c r="K2892" s="118" t="str">
        <f t="shared" si="434"/>
        <v>6ª-feira</v>
      </c>
      <c r="L2892" s="124">
        <f t="shared" si="435"/>
        <v>2</v>
      </c>
    </row>
    <row r="2893" spans="5:12" x14ac:dyDescent="0.2">
      <c r="E2893" s="116">
        <f t="shared" si="438"/>
        <v>2889</v>
      </c>
      <c r="F2893" s="116">
        <f t="shared" si="431"/>
        <v>26</v>
      </c>
      <c r="G2893" s="118">
        <f t="shared" si="432"/>
        <v>7</v>
      </c>
      <c r="H2893" s="118">
        <f t="shared" si="436"/>
        <v>2031</v>
      </c>
      <c r="I2893" s="125">
        <f t="shared" si="433"/>
        <v>48055</v>
      </c>
      <c r="J2893" s="118">
        <f t="shared" si="437"/>
        <v>7</v>
      </c>
      <c r="K2893" s="118" t="str">
        <f t="shared" si="434"/>
        <v>SÁBADO</v>
      </c>
      <c r="L2893" s="124">
        <f t="shared" si="435"/>
        <v>1</v>
      </c>
    </row>
    <row r="2894" spans="5:12" x14ac:dyDescent="0.2">
      <c r="E2894" s="116">
        <f t="shared" si="438"/>
        <v>2890</v>
      </c>
      <c r="F2894" s="116">
        <f t="shared" si="431"/>
        <v>27</v>
      </c>
      <c r="G2894" s="118">
        <f t="shared" si="432"/>
        <v>7</v>
      </c>
      <c r="H2894" s="118">
        <f t="shared" si="436"/>
        <v>2031</v>
      </c>
      <c r="I2894" s="125">
        <f t="shared" si="433"/>
        <v>48056</v>
      </c>
      <c r="J2894" s="118">
        <f t="shared" si="437"/>
        <v>1</v>
      </c>
      <c r="K2894" s="118" t="str">
        <f t="shared" si="434"/>
        <v>DOMINGO</v>
      </c>
      <c r="L2894" s="124">
        <f t="shared" si="435"/>
        <v>0</v>
      </c>
    </row>
    <row r="2895" spans="5:12" x14ac:dyDescent="0.2">
      <c r="E2895" s="116">
        <f t="shared" si="438"/>
        <v>2891</v>
      </c>
      <c r="F2895" s="116">
        <f t="shared" si="431"/>
        <v>28</v>
      </c>
      <c r="G2895" s="118">
        <f t="shared" si="432"/>
        <v>7</v>
      </c>
      <c r="H2895" s="118">
        <f t="shared" si="436"/>
        <v>2031</v>
      </c>
      <c r="I2895" s="125">
        <f t="shared" si="433"/>
        <v>48057</v>
      </c>
      <c r="J2895" s="118">
        <f t="shared" si="437"/>
        <v>2</v>
      </c>
      <c r="K2895" s="118" t="str">
        <f t="shared" si="434"/>
        <v>2ª-feira</v>
      </c>
      <c r="L2895" s="124">
        <f t="shared" si="435"/>
        <v>0</v>
      </c>
    </row>
    <row r="2896" spans="5:12" x14ac:dyDescent="0.2">
      <c r="E2896" s="116">
        <f t="shared" si="438"/>
        <v>2892</v>
      </c>
      <c r="F2896" s="116">
        <f t="shared" si="431"/>
        <v>29</v>
      </c>
      <c r="G2896" s="118">
        <f t="shared" si="432"/>
        <v>7</v>
      </c>
      <c r="H2896" s="118">
        <f t="shared" si="436"/>
        <v>2031</v>
      </c>
      <c r="I2896" s="125">
        <f t="shared" si="433"/>
        <v>48058</v>
      </c>
      <c r="J2896" s="118">
        <f t="shared" si="437"/>
        <v>3</v>
      </c>
      <c r="K2896" s="118" t="str">
        <f t="shared" si="434"/>
        <v>3ª-feira</v>
      </c>
      <c r="L2896" s="124">
        <f t="shared" si="435"/>
        <v>0</v>
      </c>
    </row>
    <row r="2897" spans="5:12" x14ac:dyDescent="0.2">
      <c r="E2897" s="116">
        <f t="shared" si="438"/>
        <v>2893</v>
      </c>
      <c r="F2897" s="116">
        <f t="shared" si="431"/>
        <v>30</v>
      </c>
      <c r="G2897" s="118">
        <f t="shared" si="432"/>
        <v>7</v>
      </c>
      <c r="H2897" s="118">
        <f t="shared" si="436"/>
        <v>2031</v>
      </c>
      <c r="I2897" s="125">
        <f t="shared" si="433"/>
        <v>48059</v>
      </c>
      <c r="J2897" s="118">
        <f t="shared" si="437"/>
        <v>4</v>
      </c>
      <c r="K2897" s="118" t="str">
        <f t="shared" si="434"/>
        <v>4ª-feira</v>
      </c>
      <c r="L2897" s="124">
        <f t="shared" si="435"/>
        <v>0</v>
      </c>
    </row>
    <row r="2898" spans="5:12" x14ac:dyDescent="0.2">
      <c r="E2898" s="116">
        <f t="shared" si="438"/>
        <v>2894</v>
      </c>
      <c r="F2898" s="116">
        <f t="shared" si="431"/>
        <v>31</v>
      </c>
      <c r="G2898" s="118">
        <f t="shared" si="432"/>
        <v>7</v>
      </c>
      <c r="H2898" s="118">
        <f t="shared" si="436"/>
        <v>2031</v>
      </c>
      <c r="I2898" s="125">
        <f t="shared" si="433"/>
        <v>48060</v>
      </c>
      <c r="J2898" s="118">
        <f t="shared" si="437"/>
        <v>5</v>
      </c>
      <c r="K2898" s="118" t="str">
        <f t="shared" si="434"/>
        <v>5ª-feira</v>
      </c>
      <c r="L2898" s="124">
        <f t="shared" si="435"/>
        <v>0</v>
      </c>
    </row>
    <row r="2899" spans="5:12" x14ac:dyDescent="0.2">
      <c r="E2899" s="116">
        <f t="shared" si="438"/>
        <v>2895</v>
      </c>
      <c r="F2899" s="116">
        <f t="shared" si="431"/>
        <v>1</v>
      </c>
      <c r="G2899" s="118">
        <f t="shared" si="432"/>
        <v>8</v>
      </c>
      <c r="H2899" s="118">
        <f t="shared" si="436"/>
        <v>2031</v>
      </c>
      <c r="I2899" s="125">
        <f t="shared" si="433"/>
        <v>48061</v>
      </c>
      <c r="J2899" s="118">
        <f t="shared" si="437"/>
        <v>6</v>
      </c>
      <c r="K2899" s="118" t="str">
        <f t="shared" si="434"/>
        <v>6ª-feira</v>
      </c>
      <c r="L2899" s="124">
        <f t="shared" si="435"/>
        <v>2</v>
      </c>
    </row>
    <row r="2900" spans="5:12" x14ac:dyDescent="0.2">
      <c r="E2900" s="116">
        <f t="shared" si="438"/>
        <v>2896</v>
      </c>
      <c r="F2900" s="116">
        <f t="shared" si="431"/>
        <v>2</v>
      </c>
      <c r="G2900" s="118">
        <f t="shared" si="432"/>
        <v>8</v>
      </c>
      <c r="H2900" s="118">
        <f t="shared" si="436"/>
        <v>2031</v>
      </c>
      <c r="I2900" s="125">
        <f t="shared" si="433"/>
        <v>48062</v>
      </c>
      <c r="J2900" s="118">
        <f t="shared" si="437"/>
        <v>7</v>
      </c>
      <c r="K2900" s="118" t="str">
        <f t="shared" si="434"/>
        <v>SÁBADO</v>
      </c>
      <c r="L2900" s="124">
        <f t="shared" si="435"/>
        <v>1</v>
      </c>
    </row>
    <row r="2901" spans="5:12" x14ac:dyDescent="0.2">
      <c r="E2901" s="116">
        <f t="shared" si="438"/>
        <v>2897</v>
      </c>
      <c r="F2901" s="116">
        <f t="shared" si="431"/>
        <v>3</v>
      </c>
      <c r="G2901" s="118">
        <f t="shared" si="432"/>
        <v>8</v>
      </c>
      <c r="H2901" s="118">
        <f t="shared" si="436"/>
        <v>2031</v>
      </c>
      <c r="I2901" s="125">
        <f t="shared" si="433"/>
        <v>48063</v>
      </c>
      <c r="J2901" s="118">
        <f t="shared" si="437"/>
        <v>1</v>
      </c>
      <c r="K2901" s="118" t="str">
        <f t="shared" si="434"/>
        <v>DOMINGO</v>
      </c>
      <c r="L2901" s="124">
        <f t="shared" si="435"/>
        <v>0</v>
      </c>
    </row>
    <row r="2902" spans="5:12" x14ac:dyDescent="0.2">
      <c r="E2902" s="116">
        <f t="shared" si="438"/>
        <v>2898</v>
      </c>
      <c r="F2902" s="116">
        <f t="shared" si="431"/>
        <v>4</v>
      </c>
      <c r="G2902" s="118">
        <f t="shared" si="432"/>
        <v>8</v>
      </c>
      <c r="H2902" s="118">
        <f t="shared" si="436"/>
        <v>2031</v>
      </c>
      <c r="I2902" s="125">
        <f t="shared" si="433"/>
        <v>48064</v>
      </c>
      <c r="J2902" s="118">
        <f t="shared" si="437"/>
        <v>2</v>
      </c>
      <c r="K2902" s="118" t="str">
        <f t="shared" si="434"/>
        <v>2ª-feira</v>
      </c>
      <c r="L2902" s="124">
        <f t="shared" si="435"/>
        <v>0</v>
      </c>
    </row>
    <row r="2903" spans="5:12" x14ac:dyDescent="0.2">
      <c r="E2903" s="116">
        <f t="shared" si="438"/>
        <v>2899</v>
      </c>
      <c r="F2903" s="116">
        <f t="shared" si="431"/>
        <v>5</v>
      </c>
      <c r="G2903" s="118">
        <f t="shared" si="432"/>
        <v>8</v>
      </c>
      <c r="H2903" s="118">
        <f t="shared" si="436"/>
        <v>2031</v>
      </c>
      <c r="I2903" s="125">
        <f t="shared" si="433"/>
        <v>48065</v>
      </c>
      <c r="J2903" s="118">
        <f t="shared" si="437"/>
        <v>3</v>
      </c>
      <c r="K2903" s="118" t="str">
        <f t="shared" si="434"/>
        <v>3ª-feira</v>
      </c>
      <c r="L2903" s="124">
        <f t="shared" si="435"/>
        <v>0</v>
      </c>
    </row>
    <row r="2904" spans="5:12" x14ac:dyDescent="0.2">
      <c r="E2904" s="116">
        <f t="shared" si="438"/>
        <v>2900</v>
      </c>
      <c r="F2904" s="116">
        <f t="shared" si="431"/>
        <v>6</v>
      </c>
      <c r="G2904" s="118">
        <f t="shared" si="432"/>
        <v>8</v>
      </c>
      <c r="H2904" s="118">
        <f t="shared" si="436"/>
        <v>2031</v>
      </c>
      <c r="I2904" s="125">
        <f t="shared" si="433"/>
        <v>48066</v>
      </c>
      <c r="J2904" s="118">
        <f t="shared" si="437"/>
        <v>4</v>
      </c>
      <c r="K2904" s="118" t="str">
        <f t="shared" si="434"/>
        <v>4ª-feira</v>
      </c>
      <c r="L2904" s="124">
        <f t="shared" si="435"/>
        <v>0</v>
      </c>
    </row>
    <row r="2905" spans="5:12" x14ac:dyDescent="0.2">
      <c r="E2905" s="116">
        <f t="shared" si="438"/>
        <v>2901</v>
      </c>
      <c r="F2905" s="116">
        <f t="shared" si="431"/>
        <v>7</v>
      </c>
      <c r="G2905" s="118">
        <f t="shared" si="432"/>
        <v>8</v>
      </c>
      <c r="H2905" s="118">
        <f t="shared" si="436"/>
        <v>2031</v>
      </c>
      <c r="I2905" s="125">
        <f t="shared" si="433"/>
        <v>48067</v>
      </c>
      <c r="J2905" s="118">
        <f t="shared" si="437"/>
        <v>5</v>
      </c>
      <c r="K2905" s="118" t="str">
        <f t="shared" si="434"/>
        <v>5ª-feira</v>
      </c>
      <c r="L2905" s="124">
        <f t="shared" si="435"/>
        <v>0</v>
      </c>
    </row>
    <row r="2906" spans="5:12" x14ac:dyDescent="0.2">
      <c r="E2906" s="116">
        <f t="shared" si="438"/>
        <v>2902</v>
      </c>
      <c r="F2906" s="116">
        <f t="shared" si="431"/>
        <v>8</v>
      </c>
      <c r="G2906" s="118">
        <f t="shared" si="432"/>
        <v>8</v>
      </c>
      <c r="H2906" s="118">
        <f t="shared" si="436"/>
        <v>2031</v>
      </c>
      <c r="I2906" s="125">
        <f t="shared" si="433"/>
        <v>48068</v>
      </c>
      <c r="J2906" s="118">
        <f t="shared" si="437"/>
        <v>6</v>
      </c>
      <c r="K2906" s="118" t="str">
        <f t="shared" si="434"/>
        <v>6ª-feira</v>
      </c>
      <c r="L2906" s="124">
        <f t="shared" si="435"/>
        <v>2</v>
      </c>
    </row>
    <row r="2907" spans="5:12" x14ac:dyDescent="0.2">
      <c r="E2907" s="116">
        <f t="shared" si="438"/>
        <v>2903</v>
      </c>
      <c r="F2907" s="116">
        <f t="shared" si="431"/>
        <v>9</v>
      </c>
      <c r="G2907" s="118">
        <f t="shared" si="432"/>
        <v>8</v>
      </c>
      <c r="H2907" s="118">
        <f t="shared" si="436"/>
        <v>2031</v>
      </c>
      <c r="I2907" s="125">
        <f t="shared" si="433"/>
        <v>48069</v>
      </c>
      <c r="J2907" s="118">
        <f t="shared" si="437"/>
        <v>7</v>
      </c>
      <c r="K2907" s="118" t="str">
        <f t="shared" si="434"/>
        <v>SÁBADO</v>
      </c>
      <c r="L2907" s="124">
        <f t="shared" si="435"/>
        <v>1</v>
      </c>
    </row>
    <row r="2908" spans="5:12" x14ac:dyDescent="0.2">
      <c r="E2908" s="116">
        <f t="shared" si="438"/>
        <v>2904</v>
      </c>
      <c r="F2908" s="116">
        <f t="shared" si="431"/>
        <v>10</v>
      </c>
      <c r="G2908" s="118">
        <f t="shared" si="432"/>
        <v>8</v>
      </c>
      <c r="H2908" s="118">
        <f t="shared" si="436"/>
        <v>2031</v>
      </c>
      <c r="I2908" s="125">
        <f t="shared" si="433"/>
        <v>48070</v>
      </c>
      <c r="J2908" s="118">
        <f t="shared" si="437"/>
        <v>1</v>
      </c>
      <c r="K2908" s="118" t="str">
        <f t="shared" si="434"/>
        <v>DOMINGO</v>
      </c>
      <c r="L2908" s="124">
        <f t="shared" si="435"/>
        <v>0</v>
      </c>
    </row>
    <row r="2909" spans="5:12" x14ac:dyDescent="0.2">
      <c r="E2909" s="116">
        <f t="shared" si="438"/>
        <v>2905</v>
      </c>
      <c r="F2909" s="116">
        <f t="shared" si="431"/>
        <v>11</v>
      </c>
      <c r="G2909" s="118">
        <f t="shared" si="432"/>
        <v>8</v>
      </c>
      <c r="H2909" s="118">
        <f t="shared" si="436"/>
        <v>2031</v>
      </c>
      <c r="I2909" s="125">
        <f t="shared" si="433"/>
        <v>48071</v>
      </c>
      <c r="J2909" s="118">
        <f t="shared" si="437"/>
        <v>2</v>
      </c>
      <c r="K2909" s="118" t="str">
        <f t="shared" si="434"/>
        <v>2ª-feira</v>
      </c>
      <c r="L2909" s="124">
        <f t="shared" si="435"/>
        <v>0</v>
      </c>
    </row>
    <row r="2910" spans="5:12" x14ac:dyDescent="0.2">
      <c r="E2910" s="116">
        <f t="shared" si="438"/>
        <v>2906</v>
      </c>
      <c r="F2910" s="116">
        <f t="shared" si="431"/>
        <v>12</v>
      </c>
      <c r="G2910" s="118">
        <f t="shared" si="432"/>
        <v>8</v>
      </c>
      <c r="H2910" s="118">
        <f t="shared" si="436"/>
        <v>2031</v>
      </c>
      <c r="I2910" s="125">
        <f t="shared" si="433"/>
        <v>48072</v>
      </c>
      <c r="J2910" s="118">
        <f t="shared" si="437"/>
        <v>3</v>
      </c>
      <c r="K2910" s="118" t="str">
        <f t="shared" si="434"/>
        <v>3ª-feira</v>
      </c>
      <c r="L2910" s="124">
        <f t="shared" si="435"/>
        <v>0</v>
      </c>
    </row>
    <row r="2911" spans="5:12" x14ac:dyDescent="0.2">
      <c r="E2911" s="116">
        <f t="shared" si="438"/>
        <v>2907</v>
      </c>
      <c r="F2911" s="116">
        <f t="shared" si="431"/>
        <v>13</v>
      </c>
      <c r="G2911" s="118">
        <f t="shared" si="432"/>
        <v>8</v>
      </c>
      <c r="H2911" s="118">
        <f t="shared" si="436"/>
        <v>2031</v>
      </c>
      <c r="I2911" s="125">
        <f t="shared" si="433"/>
        <v>48073</v>
      </c>
      <c r="J2911" s="118">
        <f t="shared" si="437"/>
        <v>4</v>
      </c>
      <c r="K2911" s="118" t="str">
        <f t="shared" si="434"/>
        <v>4ª-feira</v>
      </c>
      <c r="L2911" s="124">
        <f t="shared" si="435"/>
        <v>0</v>
      </c>
    </row>
    <row r="2912" spans="5:12" x14ac:dyDescent="0.2">
      <c r="E2912" s="116">
        <f t="shared" si="438"/>
        <v>2908</v>
      </c>
      <c r="F2912" s="116">
        <f t="shared" si="431"/>
        <v>14</v>
      </c>
      <c r="G2912" s="118">
        <f t="shared" si="432"/>
        <v>8</v>
      </c>
      <c r="H2912" s="118">
        <f t="shared" si="436"/>
        <v>2031</v>
      </c>
      <c r="I2912" s="125">
        <f t="shared" si="433"/>
        <v>48074</v>
      </c>
      <c r="J2912" s="118">
        <f t="shared" si="437"/>
        <v>5</v>
      </c>
      <c r="K2912" s="118" t="str">
        <f t="shared" si="434"/>
        <v>5ª-feira</v>
      </c>
      <c r="L2912" s="124">
        <f t="shared" si="435"/>
        <v>0</v>
      </c>
    </row>
    <row r="2913" spans="5:12" x14ac:dyDescent="0.2">
      <c r="E2913" s="116">
        <f t="shared" si="438"/>
        <v>2909</v>
      </c>
      <c r="F2913" s="116">
        <f t="shared" si="431"/>
        <v>15</v>
      </c>
      <c r="G2913" s="118">
        <f t="shared" si="432"/>
        <v>8</v>
      </c>
      <c r="H2913" s="118">
        <f t="shared" si="436"/>
        <v>2031</v>
      </c>
      <c r="I2913" s="125">
        <f t="shared" si="433"/>
        <v>48075</v>
      </c>
      <c r="J2913" s="118">
        <f t="shared" si="437"/>
        <v>6</v>
      </c>
      <c r="K2913" s="118" t="str">
        <f t="shared" si="434"/>
        <v>6ª-feira</v>
      </c>
      <c r="L2913" s="124">
        <f t="shared" si="435"/>
        <v>2</v>
      </c>
    </row>
    <row r="2914" spans="5:12" x14ac:dyDescent="0.2">
      <c r="E2914" s="116">
        <f t="shared" si="438"/>
        <v>2910</v>
      </c>
      <c r="F2914" s="116">
        <f t="shared" si="431"/>
        <v>16</v>
      </c>
      <c r="G2914" s="118">
        <f t="shared" si="432"/>
        <v>8</v>
      </c>
      <c r="H2914" s="118">
        <f t="shared" si="436"/>
        <v>2031</v>
      </c>
      <c r="I2914" s="125">
        <f t="shared" si="433"/>
        <v>48076</v>
      </c>
      <c r="J2914" s="118">
        <f t="shared" si="437"/>
        <v>7</v>
      </c>
      <c r="K2914" s="118" t="str">
        <f t="shared" si="434"/>
        <v>SÁBADO</v>
      </c>
      <c r="L2914" s="124">
        <f t="shared" si="435"/>
        <v>1</v>
      </c>
    </row>
    <row r="2915" spans="5:12" x14ac:dyDescent="0.2">
      <c r="E2915" s="116">
        <f t="shared" si="438"/>
        <v>2911</v>
      </c>
      <c r="F2915" s="116">
        <f t="shared" si="431"/>
        <v>17</v>
      </c>
      <c r="G2915" s="118">
        <f t="shared" si="432"/>
        <v>8</v>
      </c>
      <c r="H2915" s="118">
        <f t="shared" si="436"/>
        <v>2031</v>
      </c>
      <c r="I2915" s="125">
        <f t="shared" si="433"/>
        <v>48077</v>
      </c>
      <c r="J2915" s="118">
        <f t="shared" si="437"/>
        <v>1</v>
      </c>
      <c r="K2915" s="118" t="str">
        <f t="shared" si="434"/>
        <v>DOMINGO</v>
      </c>
      <c r="L2915" s="124">
        <f t="shared" si="435"/>
        <v>0</v>
      </c>
    </row>
    <row r="2916" spans="5:12" x14ac:dyDescent="0.2">
      <c r="E2916" s="116">
        <f t="shared" si="438"/>
        <v>2912</v>
      </c>
      <c r="F2916" s="116">
        <f t="shared" si="431"/>
        <v>18</v>
      </c>
      <c r="G2916" s="118">
        <f t="shared" si="432"/>
        <v>8</v>
      </c>
      <c r="H2916" s="118">
        <f t="shared" si="436"/>
        <v>2031</v>
      </c>
      <c r="I2916" s="125">
        <f t="shared" si="433"/>
        <v>48078</v>
      </c>
      <c r="J2916" s="118">
        <f t="shared" si="437"/>
        <v>2</v>
      </c>
      <c r="K2916" s="118" t="str">
        <f t="shared" si="434"/>
        <v>2ª-feira</v>
      </c>
      <c r="L2916" s="124">
        <f t="shared" si="435"/>
        <v>0</v>
      </c>
    </row>
    <row r="2917" spans="5:12" x14ac:dyDescent="0.2">
      <c r="E2917" s="116">
        <f t="shared" si="438"/>
        <v>2913</v>
      </c>
      <c r="F2917" s="116">
        <f t="shared" si="431"/>
        <v>19</v>
      </c>
      <c r="G2917" s="118">
        <f t="shared" si="432"/>
        <v>8</v>
      </c>
      <c r="H2917" s="118">
        <f t="shared" si="436"/>
        <v>2031</v>
      </c>
      <c r="I2917" s="125">
        <f t="shared" si="433"/>
        <v>48079</v>
      </c>
      <c r="J2917" s="118">
        <f t="shared" si="437"/>
        <v>3</v>
      </c>
      <c r="K2917" s="118" t="str">
        <f t="shared" si="434"/>
        <v>3ª-feira</v>
      </c>
      <c r="L2917" s="124">
        <f t="shared" si="435"/>
        <v>0</v>
      </c>
    </row>
    <row r="2918" spans="5:12" x14ac:dyDescent="0.2">
      <c r="E2918" s="116">
        <f t="shared" si="438"/>
        <v>2914</v>
      </c>
      <c r="F2918" s="116">
        <f t="shared" si="431"/>
        <v>20</v>
      </c>
      <c r="G2918" s="118">
        <f t="shared" si="432"/>
        <v>8</v>
      </c>
      <c r="H2918" s="118">
        <f t="shared" si="436"/>
        <v>2031</v>
      </c>
      <c r="I2918" s="125">
        <f t="shared" si="433"/>
        <v>48080</v>
      </c>
      <c r="J2918" s="118">
        <f t="shared" si="437"/>
        <v>4</v>
      </c>
      <c r="K2918" s="118" t="str">
        <f t="shared" si="434"/>
        <v>4ª-feira</v>
      </c>
      <c r="L2918" s="124">
        <f t="shared" si="435"/>
        <v>0</v>
      </c>
    </row>
    <row r="2919" spans="5:12" x14ac:dyDescent="0.2">
      <c r="E2919" s="116">
        <f t="shared" si="438"/>
        <v>2915</v>
      </c>
      <c r="F2919" s="116">
        <f t="shared" si="431"/>
        <v>21</v>
      </c>
      <c r="G2919" s="118">
        <f t="shared" si="432"/>
        <v>8</v>
      </c>
      <c r="H2919" s="118">
        <f t="shared" si="436"/>
        <v>2031</v>
      </c>
      <c r="I2919" s="125">
        <f t="shared" si="433"/>
        <v>48081</v>
      </c>
      <c r="J2919" s="118">
        <f t="shared" si="437"/>
        <v>5</v>
      </c>
      <c r="K2919" s="118" t="str">
        <f t="shared" si="434"/>
        <v>5ª-feira</v>
      </c>
      <c r="L2919" s="124">
        <f t="shared" si="435"/>
        <v>0</v>
      </c>
    </row>
    <row r="2920" spans="5:12" x14ac:dyDescent="0.2">
      <c r="E2920" s="116">
        <f t="shared" si="438"/>
        <v>2916</v>
      </c>
      <c r="F2920" s="116">
        <f t="shared" si="431"/>
        <v>22</v>
      </c>
      <c r="G2920" s="118">
        <f t="shared" si="432"/>
        <v>8</v>
      </c>
      <c r="H2920" s="118">
        <f t="shared" si="436"/>
        <v>2031</v>
      </c>
      <c r="I2920" s="125">
        <f t="shared" si="433"/>
        <v>48082</v>
      </c>
      <c r="J2920" s="118">
        <f t="shared" si="437"/>
        <v>6</v>
      </c>
      <c r="K2920" s="118" t="str">
        <f t="shared" si="434"/>
        <v>6ª-feira</v>
      </c>
      <c r="L2920" s="124">
        <f t="shared" si="435"/>
        <v>2</v>
      </c>
    </row>
    <row r="2921" spans="5:12" x14ac:dyDescent="0.2">
      <c r="E2921" s="116">
        <f t="shared" si="438"/>
        <v>2917</v>
      </c>
      <c r="F2921" s="116">
        <f t="shared" ref="F2921:F2984" si="439">DAY(I2921)</f>
        <v>23</v>
      </c>
      <c r="G2921" s="118">
        <f t="shared" ref="G2921:G2984" si="440">MONTH(I2921)</f>
        <v>8</v>
      </c>
      <c r="H2921" s="118">
        <f t="shared" si="436"/>
        <v>2031</v>
      </c>
      <c r="I2921" s="125">
        <f t="shared" ref="I2921:I2984" si="441">I2920+1</f>
        <v>48083</v>
      </c>
      <c r="J2921" s="118">
        <f t="shared" si="437"/>
        <v>7</v>
      </c>
      <c r="K2921" s="118" t="str">
        <f t="shared" ref="K2921:K2984" si="442">VLOOKUP(J2921,$B$4:$C$10,2,FALSE)</f>
        <v>SÁBADO</v>
      </c>
      <c r="L2921" s="124">
        <f t="shared" ref="L2921:L2984" si="443">IF(J2921=6,2,IF(J2921=7,1,0))</f>
        <v>1</v>
      </c>
    </row>
    <row r="2922" spans="5:12" x14ac:dyDescent="0.2">
      <c r="E2922" s="116">
        <f t="shared" si="438"/>
        <v>2918</v>
      </c>
      <c r="F2922" s="116">
        <f t="shared" si="439"/>
        <v>24</v>
      </c>
      <c r="G2922" s="118">
        <f t="shared" si="440"/>
        <v>8</v>
      </c>
      <c r="H2922" s="118">
        <f t="shared" si="436"/>
        <v>2031</v>
      </c>
      <c r="I2922" s="125">
        <f t="shared" si="441"/>
        <v>48084</v>
      </c>
      <c r="J2922" s="118">
        <f t="shared" si="437"/>
        <v>1</v>
      </c>
      <c r="K2922" s="118" t="str">
        <f t="shared" si="442"/>
        <v>DOMINGO</v>
      </c>
      <c r="L2922" s="124">
        <f t="shared" si="443"/>
        <v>0</v>
      </c>
    </row>
    <row r="2923" spans="5:12" x14ac:dyDescent="0.2">
      <c r="E2923" s="116">
        <f t="shared" si="438"/>
        <v>2919</v>
      </c>
      <c r="F2923" s="116">
        <f t="shared" si="439"/>
        <v>25</v>
      </c>
      <c r="G2923" s="118">
        <f t="shared" si="440"/>
        <v>8</v>
      </c>
      <c r="H2923" s="118">
        <f t="shared" si="436"/>
        <v>2031</v>
      </c>
      <c r="I2923" s="125">
        <f t="shared" si="441"/>
        <v>48085</v>
      </c>
      <c r="J2923" s="118">
        <f t="shared" si="437"/>
        <v>2</v>
      </c>
      <c r="K2923" s="118" t="str">
        <f t="shared" si="442"/>
        <v>2ª-feira</v>
      </c>
      <c r="L2923" s="124">
        <f t="shared" si="443"/>
        <v>0</v>
      </c>
    </row>
    <row r="2924" spans="5:12" x14ac:dyDescent="0.2">
      <c r="E2924" s="116">
        <f t="shared" si="438"/>
        <v>2920</v>
      </c>
      <c r="F2924" s="116">
        <f t="shared" si="439"/>
        <v>26</v>
      </c>
      <c r="G2924" s="118">
        <f t="shared" si="440"/>
        <v>8</v>
      </c>
      <c r="H2924" s="118">
        <f t="shared" si="436"/>
        <v>2031</v>
      </c>
      <c r="I2924" s="125">
        <f t="shared" si="441"/>
        <v>48086</v>
      </c>
      <c r="J2924" s="118">
        <f t="shared" si="437"/>
        <v>3</v>
      </c>
      <c r="K2924" s="118" t="str">
        <f t="shared" si="442"/>
        <v>3ª-feira</v>
      </c>
      <c r="L2924" s="124">
        <f t="shared" si="443"/>
        <v>0</v>
      </c>
    </row>
    <row r="2925" spans="5:12" x14ac:dyDescent="0.2">
      <c r="E2925" s="116">
        <f t="shared" si="438"/>
        <v>2921</v>
      </c>
      <c r="F2925" s="116">
        <f t="shared" si="439"/>
        <v>27</v>
      </c>
      <c r="G2925" s="118">
        <f t="shared" si="440"/>
        <v>8</v>
      </c>
      <c r="H2925" s="118">
        <f t="shared" si="436"/>
        <v>2031</v>
      </c>
      <c r="I2925" s="125">
        <f t="shared" si="441"/>
        <v>48087</v>
      </c>
      <c r="J2925" s="118">
        <f t="shared" si="437"/>
        <v>4</v>
      </c>
      <c r="K2925" s="118" t="str">
        <f t="shared" si="442"/>
        <v>4ª-feira</v>
      </c>
      <c r="L2925" s="124">
        <f t="shared" si="443"/>
        <v>0</v>
      </c>
    </row>
    <row r="2926" spans="5:12" x14ac:dyDescent="0.2">
      <c r="E2926" s="116">
        <f t="shared" si="438"/>
        <v>2922</v>
      </c>
      <c r="F2926" s="116">
        <f t="shared" si="439"/>
        <v>28</v>
      </c>
      <c r="G2926" s="118">
        <f t="shared" si="440"/>
        <v>8</v>
      </c>
      <c r="H2926" s="118">
        <f t="shared" si="436"/>
        <v>2031</v>
      </c>
      <c r="I2926" s="125">
        <f t="shared" si="441"/>
        <v>48088</v>
      </c>
      <c r="J2926" s="118">
        <f t="shared" si="437"/>
        <v>5</v>
      </c>
      <c r="K2926" s="118" t="str">
        <f t="shared" si="442"/>
        <v>5ª-feira</v>
      </c>
      <c r="L2926" s="124">
        <f t="shared" si="443"/>
        <v>0</v>
      </c>
    </row>
    <row r="2927" spans="5:12" x14ac:dyDescent="0.2">
      <c r="E2927" s="116">
        <f t="shared" si="438"/>
        <v>2923</v>
      </c>
      <c r="F2927" s="116">
        <f t="shared" si="439"/>
        <v>29</v>
      </c>
      <c r="G2927" s="118">
        <f t="shared" si="440"/>
        <v>8</v>
      </c>
      <c r="H2927" s="118">
        <f t="shared" si="436"/>
        <v>2031</v>
      </c>
      <c r="I2927" s="125">
        <f t="shared" si="441"/>
        <v>48089</v>
      </c>
      <c r="J2927" s="118">
        <f t="shared" si="437"/>
        <v>6</v>
      </c>
      <c r="K2927" s="118" t="str">
        <f t="shared" si="442"/>
        <v>6ª-feira</v>
      </c>
      <c r="L2927" s="124">
        <f t="shared" si="443"/>
        <v>2</v>
      </c>
    </row>
    <row r="2928" spans="5:12" x14ac:dyDescent="0.2">
      <c r="E2928" s="116">
        <f t="shared" si="438"/>
        <v>2924</v>
      </c>
      <c r="F2928" s="116">
        <f t="shared" si="439"/>
        <v>30</v>
      </c>
      <c r="G2928" s="118">
        <f t="shared" si="440"/>
        <v>8</v>
      </c>
      <c r="H2928" s="118">
        <f t="shared" si="436"/>
        <v>2031</v>
      </c>
      <c r="I2928" s="125">
        <f t="shared" si="441"/>
        <v>48090</v>
      </c>
      <c r="J2928" s="118">
        <f t="shared" si="437"/>
        <v>7</v>
      </c>
      <c r="K2928" s="118" t="str">
        <f t="shared" si="442"/>
        <v>SÁBADO</v>
      </c>
      <c r="L2928" s="124">
        <f t="shared" si="443"/>
        <v>1</v>
      </c>
    </row>
    <row r="2929" spans="5:12" x14ac:dyDescent="0.2">
      <c r="E2929" s="116">
        <f t="shared" si="438"/>
        <v>2925</v>
      </c>
      <c r="F2929" s="116">
        <f t="shared" si="439"/>
        <v>31</v>
      </c>
      <c r="G2929" s="118">
        <f t="shared" si="440"/>
        <v>8</v>
      </c>
      <c r="H2929" s="118">
        <f t="shared" si="436"/>
        <v>2031</v>
      </c>
      <c r="I2929" s="125">
        <f t="shared" si="441"/>
        <v>48091</v>
      </c>
      <c r="J2929" s="118">
        <f t="shared" si="437"/>
        <v>1</v>
      </c>
      <c r="K2929" s="118" t="str">
        <f t="shared" si="442"/>
        <v>DOMINGO</v>
      </c>
      <c r="L2929" s="124">
        <f t="shared" si="443"/>
        <v>0</v>
      </c>
    </row>
    <row r="2930" spans="5:12" x14ac:dyDescent="0.2">
      <c r="E2930" s="116">
        <f t="shared" si="438"/>
        <v>2926</v>
      </c>
      <c r="F2930" s="116">
        <f t="shared" si="439"/>
        <v>1</v>
      </c>
      <c r="G2930" s="118">
        <f t="shared" si="440"/>
        <v>9</v>
      </c>
      <c r="H2930" s="118">
        <f t="shared" si="436"/>
        <v>2031</v>
      </c>
      <c r="I2930" s="125">
        <f t="shared" si="441"/>
        <v>48092</v>
      </c>
      <c r="J2930" s="118">
        <f t="shared" si="437"/>
        <v>2</v>
      </c>
      <c r="K2930" s="118" t="str">
        <f t="shared" si="442"/>
        <v>2ª-feira</v>
      </c>
      <c r="L2930" s="124">
        <f t="shared" si="443"/>
        <v>0</v>
      </c>
    </row>
    <row r="2931" spans="5:12" x14ac:dyDescent="0.2">
      <c r="E2931" s="116">
        <f t="shared" si="438"/>
        <v>2927</v>
      </c>
      <c r="F2931" s="116">
        <f t="shared" si="439"/>
        <v>2</v>
      </c>
      <c r="G2931" s="118">
        <f t="shared" si="440"/>
        <v>9</v>
      </c>
      <c r="H2931" s="118">
        <f t="shared" si="436"/>
        <v>2031</v>
      </c>
      <c r="I2931" s="125">
        <f t="shared" si="441"/>
        <v>48093</v>
      </c>
      <c r="J2931" s="118">
        <f t="shared" si="437"/>
        <v>3</v>
      </c>
      <c r="K2931" s="118" t="str">
        <f t="shared" si="442"/>
        <v>3ª-feira</v>
      </c>
      <c r="L2931" s="124">
        <f t="shared" si="443"/>
        <v>0</v>
      </c>
    </row>
    <row r="2932" spans="5:12" x14ac:dyDescent="0.2">
      <c r="E2932" s="116">
        <f t="shared" si="438"/>
        <v>2928</v>
      </c>
      <c r="F2932" s="116">
        <f t="shared" si="439"/>
        <v>3</v>
      </c>
      <c r="G2932" s="118">
        <f t="shared" si="440"/>
        <v>9</v>
      </c>
      <c r="H2932" s="118">
        <f t="shared" si="436"/>
        <v>2031</v>
      </c>
      <c r="I2932" s="125">
        <f t="shared" si="441"/>
        <v>48094</v>
      </c>
      <c r="J2932" s="118">
        <f t="shared" si="437"/>
        <v>4</v>
      </c>
      <c r="K2932" s="118" t="str">
        <f t="shared" si="442"/>
        <v>4ª-feira</v>
      </c>
      <c r="L2932" s="124">
        <f t="shared" si="443"/>
        <v>0</v>
      </c>
    </row>
    <row r="2933" spans="5:12" x14ac:dyDescent="0.2">
      <c r="E2933" s="116">
        <f t="shared" si="438"/>
        <v>2929</v>
      </c>
      <c r="F2933" s="116">
        <f t="shared" si="439"/>
        <v>4</v>
      </c>
      <c r="G2933" s="118">
        <f t="shared" si="440"/>
        <v>9</v>
      </c>
      <c r="H2933" s="118">
        <f t="shared" si="436"/>
        <v>2031</v>
      </c>
      <c r="I2933" s="125">
        <f t="shared" si="441"/>
        <v>48095</v>
      </c>
      <c r="J2933" s="118">
        <f t="shared" si="437"/>
        <v>5</v>
      </c>
      <c r="K2933" s="118" t="str">
        <f t="shared" si="442"/>
        <v>5ª-feira</v>
      </c>
      <c r="L2933" s="124">
        <f t="shared" si="443"/>
        <v>0</v>
      </c>
    </row>
    <row r="2934" spans="5:12" x14ac:dyDescent="0.2">
      <c r="E2934" s="116">
        <f t="shared" si="438"/>
        <v>2930</v>
      </c>
      <c r="F2934" s="116">
        <f t="shared" si="439"/>
        <v>5</v>
      </c>
      <c r="G2934" s="118">
        <f t="shared" si="440"/>
        <v>9</v>
      </c>
      <c r="H2934" s="118">
        <f t="shared" si="436"/>
        <v>2031</v>
      </c>
      <c r="I2934" s="125">
        <f t="shared" si="441"/>
        <v>48096</v>
      </c>
      <c r="J2934" s="118">
        <f t="shared" si="437"/>
        <v>6</v>
      </c>
      <c r="K2934" s="118" t="str">
        <f t="shared" si="442"/>
        <v>6ª-feira</v>
      </c>
      <c r="L2934" s="124">
        <f t="shared" si="443"/>
        <v>2</v>
      </c>
    </row>
    <row r="2935" spans="5:12" x14ac:dyDescent="0.2">
      <c r="E2935" s="116">
        <f t="shared" si="438"/>
        <v>2931</v>
      </c>
      <c r="F2935" s="116">
        <f t="shared" si="439"/>
        <v>6</v>
      </c>
      <c r="G2935" s="118">
        <f t="shared" si="440"/>
        <v>9</v>
      </c>
      <c r="H2935" s="118">
        <f t="shared" si="436"/>
        <v>2031</v>
      </c>
      <c r="I2935" s="125">
        <f t="shared" si="441"/>
        <v>48097</v>
      </c>
      <c r="J2935" s="118">
        <f t="shared" si="437"/>
        <v>7</v>
      </c>
      <c r="K2935" s="118" t="str">
        <f t="shared" si="442"/>
        <v>SÁBADO</v>
      </c>
      <c r="L2935" s="124">
        <f t="shared" si="443"/>
        <v>1</v>
      </c>
    </row>
    <row r="2936" spans="5:12" x14ac:dyDescent="0.2">
      <c r="E2936" s="116">
        <f t="shared" si="438"/>
        <v>2932</v>
      </c>
      <c r="F2936" s="116">
        <f t="shared" si="439"/>
        <v>7</v>
      </c>
      <c r="G2936" s="118">
        <f t="shared" si="440"/>
        <v>9</v>
      </c>
      <c r="H2936" s="118">
        <f t="shared" si="436"/>
        <v>2031</v>
      </c>
      <c r="I2936" s="125">
        <f t="shared" si="441"/>
        <v>48098</v>
      </c>
      <c r="J2936" s="118">
        <f t="shared" si="437"/>
        <v>1</v>
      </c>
      <c r="K2936" s="118" t="str">
        <f t="shared" si="442"/>
        <v>DOMINGO</v>
      </c>
      <c r="L2936" s="124">
        <f t="shared" si="443"/>
        <v>0</v>
      </c>
    </row>
    <row r="2937" spans="5:12" x14ac:dyDescent="0.2">
      <c r="E2937" s="116">
        <f t="shared" si="438"/>
        <v>2933</v>
      </c>
      <c r="F2937" s="116">
        <f t="shared" si="439"/>
        <v>8</v>
      </c>
      <c r="G2937" s="118">
        <f t="shared" si="440"/>
        <v>9</v>
      </c>
      <c r="H2937" s="118">
        <f t="shared" si="436"/>
        <v>2031</v>
      </c>
      <c r="I2937" s="125">
        <f t="shared" si="441"/>
        <v>48099</v>
      </c>
      <c r="J2937" s="118">
        <f t="shared" si="437"/>
        <v>2</v>
      </c>
      <c r="K2937" s="118" t="str">
        <f t="shared" si="442"/>
        <v>2ª-feira</v>
      </c>
      <c r="L2937" s="124">
        <f t="shared" si="443"/>
        <v>0</v>
      </c>
    </row>
    <row r="2938" spans="5:12" x14ac:dyDescent="0.2">
      <c r="E2938" s="116">
        <f t="shared" si="438"/>
        <v>2934</v>
      </c>
      <c r="F2938" s="116">
        <f t="shared" si="439"/>
        <v>9</v>
      </c>
      <c r="G2938" s="118">
        <f t="shared" si="440"/>
        <v>9</v>
      </c>
      <c r="H2938" s="118">
        <f t="shared" si="436"/>
        <v>2031</v>
      </c>
      <c r="I2938" s="125">
        <f t="shared" si="441"/>
        <v>48100</v>
      </c>
      <c r="J2938" s="118">
        <f t="shared" si="437"/>
        <v>3</v>
      </c>
      <c r="K2938" s="118" t="str">
        <f t="shared" si="442"/>
        <v>3ª-feira</v>
      </c>
      <c r="L2938" s="124">
        <f t="shared" si="443"/>
        <v>0</v>
      </c>
    </row>
    <row r="2939" spans="5:12" x14ac:dyDescent="0.2">
      <c r="E2939" s="116">
        <f t="shared" si="438"/>
        <v>2935</v>
      </c>
      <c r="F2939" s="116">
        <f t="shared" si="439"/>
        <v>10</v>
      </c>
      <c r="G2939" s="118">
        <f t="shared" si="440"/>
        <v>9</v>
      </c>
      <c r="H2939" s="118">
        <f t="shared" si="436"/>
        <v>2031</v>
      </c>
      <c r="I2939" s="125">
        <f t="shared" si="441"/>
        <v>48101</v>
      </c>
      <c r="J2939" s="118">
        <f t="shared" si="437"/>
        <v>4</v>
      </c>
      <c r="K2939" s="118" t="str">
        <f t="shared" si="442"/>
        <v>4ª-feira</v>
      </c>
      <c r="L2939" s="124">
        <f t="shared" si="443"/>
        <v>0</v>
      </c>
    </row>
    <row r="2940" spans="5:12" x14ac:dyDescent="0.2">
      <c r="E2940" s="116">
        <f t="shared" si="438"/>
        <v>2936</v>
      </c>
      <c r="F2940" s="116">
        <f t="shared" si="439"/>
        <v>11</v>
      </c>
      <c r="G2940" s="118">
        <f t="shared" si="440"/>
        <v>9</v>
      </c>
      <c r="H2940" s="118">
        <f t="shared" si="436"/>
        <v>2031</v>
      </c>
      <c r="I2940" s="125">
        <f t="shared" si="441"/>
        <v>48102</v>
      </c>
      <c r="J2940" s="118">
        <f t="shared" si="437"/>
        <v>5</v>
      </c>
      <c r="K2940" s="118" t="str">
        <f t="shared" si="442"/>
        <v>5ª-feira</v>
      </c>
      <c r="L2940" s="124">
        <f t="shared" si="443"/>
        <v>0</v>
      </c>
    </row>
    <row r="2941" spans="5:12" x14ac:dyDescent="0.2">
      <c r="E2941" s="116">
        <f t="shared" si="438"/>
        <v>2937</v>
      </c>
      <c r="F2941" s="116">
        <f t="shared" si="439"/>
        <v>12</v>
      </c>
      <c r="G2941" s="118">
        <f t="shared" si="440"/>
        <v>9</v>
      </c>
      <c r="H2941" s="118">
        <f t="shared" si="436"/>
        <v>2031</v>
      </c>
      <c r="I2941" s="125">
        <f t="shared" si="441"/>
        <v>48103</v>
      </c>
      <c r="J2941" s="118">
        <f t="shared" si="437"/>
        <v>6</v>
      </c>
      <c r="K2941" s="118" t="str">
        <f t="shared" si="442"/>
        <v>6ª-feira</v>
      </c>
      <c r="L2941" s="124">
        <f t="shared" si="443"/>
        <v>2</v>
      </c>
    </row>
    <row r="2942" spans="5:12" x14ac:dyDescent="0.2">
      <c r="E2942" s="116">
        <f t="shared" si="438"/>
        <v>2938</v>
      </c>
      <c r="F2942" s="116">
        <f t="shared" si="439"/>
        <v>13</v>
      </c>
      <c r="G2942" s="118">
        <f t="shared" si="440"/>
        <v>9</v>
      </c>
      <c r="H2942" s="118">
        <f t="shared" si="436"/>
        <v>2031</v>
      </c>
      <c r="I2942" s="125">
        <f t="shared" si="441"/>
        <v>48104</v>
      </c>
      <c r="J2942" s="118">
        <f t="shared" si="437"/>
        <v>7</v>
      </c>
      <c r="K2942" s="118" t="str">
        <f t="shared" si="442"/>
        <v>SÁBADO</v>
      </c>
      <c r="L2942" s="124">
        <f t="shared" si="443"/>
        <v>1</v>
      </c>
    </row>
    <row r="2943" spans="5:12" x14ac:dyDescent="0.2">
      <c r="E2943" s="116">
        <f t="shared" si="438"/>
        <v>2939</v>
      </c>
      <c r="F2943" s="116">
        <f t="shared" si="439"/>
        <v>14</v>
      </c>
      <c r="G2943" s="118">
        <f t="shared" si="440"/>
        <v>9</v>
      </c>
      <c r="H2943" s="118">
        <f t="shared" si="436"/>
        <v>2031</v>
      </c>
      <c r="I2943" s="125">
        <f t="shared" si="441"/>
        <v>48105</v>
      </c>
      <c r="J2943" s="118">
        <f t="shared" si="437"/>
        <v>1</v>
      </c>
      <c r="K2943" s="118" t="str">
        <f t="shared" si="442"/>
        <v>DOMINGO</v>
      </c>
      <c r="L2943" s="124">
        <f t="shared" si="443"/>
        <v>0</v>
      </c>
    </row>
    <row r="2944" spans="5:12" x14ac:dyDescent="0.2">
      <c r="E2944" s="116">
        <f t="shared" si="438"/>
        <v>2940</v>
      </c>
      <c r="F2944" s="116">
        <f t="shared" si="439"/>
        <v>15</v>
      </c>
      <c r="G2944" s="118">
        <f t="shared" si="440"/>
        <v>9</v>
      </c>
      <c r="H2944" s="118">
        <f t="shared" si="436"/>
        <v>2031</v>
      </c>
      <c r="I2944" s="125">
        <f t="shared" si="441"/>
        <v>48106</v>
      </c>
      <c r="J2944" s="118">
        <f t="shared" si="437"/>
        <v>2</v>
      </c>
      <c r="K2944" s="118" t="str">
        <f t="shared" si="442"/>
        <v>2ª-feira</v>
      </c>
      <c r="L2944" s="124">
        <f t="shared" si="443"/>
        <v>0</v>
      </c>
    </row>
    <row r="2945" spans="5:12" x14ac:dyDescent="0.2">
      <c r="E2945" s="116">
        <f t="shared" si="438"/>
        <v>2941</v>
      </c>
      <c r="F2945" s="116">
        <f t="shared" si="439"/>
        <v>16</v>
      </c>
      <c r="G2945" s="118">
        <f t="shared" si="440"/>
        <v>9</v>
      </c>
      <c r="H2945" s="118">
        <f t="shared" si="436"/>
        <v>2031</v>
      </c>
      <c r="I2945" s="125">
        <f t="shared" si="441"/>
        <v>48107</v>
      </c>
      <c r="J2945" s="118">
        <f t="shared" si="437"/>
        <v>3</v>
      </c>
      <c r="K2945" s="118" t="str">
        <f t="shared" si="442"/>
        <v>3ª-feira</v>
      </c>
      <c r="L2945" s="124">
        <f t="shared" si="443"/>
        <v>0</v>
      </c>
    </row>
    <row r="2946" spans="5:12" x14ac:dyDescent="0.2">
      <c r="E2946" s="116">
        <f t="shared" si="438"/>
        <v>2942</v>
      </c>
      <c r="F2946" s="116">
        <f t="shared" si="439"/>
        <v>17</v>
      </c>
      <c r="G2946" s="118">
        <f t="shared" si="440"/>
        <v>9</v>
      </c>
      <c r="H2946" s="118">
        <f t="shared" si="436"/>
        <v>2031</v>
      </c>
      <c r="I2946" s="125">
        <f t="shared" si="441"/>
        <v>48108</v>
      </c>
      <c r="J2946" s="118">
        <f t="shared" si="437"/>
        <v>4</v>
      </c>
      <c r="K2946" s="118" t="str">
        <f t="shared" si="442"/>
        <v>4ª-feira</v>
      </c>
      <c r="L2946" s="124">
        <f t="shared" si="443"/>
        <v>0</v>
      </c>
    </row>
    <row r="2947" spans="5:12" x14ac:dyDescent="0.2">
      <c r="E2947" s="116">
        <f t="shared" si="438"/>
        <v>2943</v>
      </c>
      <c r="F2947" s="116">
        <f t="shared" si="439"/>
        <v>18</v>
      </c>
      <c r="G2947" s="118">
        <f t="shared" si="440"/>
        <v>9</v>
      </c>
      <c r="H2947" s="118">
        <f t="shared" si="436"/>
        <v>2031</v>
      </c>
      <c r="I2947" s="125">
        <f t="shared" si="441"/>
        <v>48109</v>
      </c>
      <c r="J2947" s="118">
        <f t="shared" si="437"/>
        <v>5</v>
      </c>
      <c r="K2947" s="118" t="str">
        <f t="shared" si="442"/>
        <v>5ª-feira</v>
      </c>
      <c r="L2947" s="124">
        <f t="shared" si="443"/>
        <v>0</v>
      </c>
    </row>
    <row r="2948" spans="5:12" x14ac:dyDescent="0.2">
      <c r="E2948" s="116">
        <f t="shared" si="438"/>
        <v>2944</v>
      </c>
      <c r="F2948" s="116">
        <f t="shared" si="439"/>
        <v>19</v>
      </c>
      <c r="G2948" s="118">
        <f t="shared" si="440"/>
        <v>9</v>
      </c>
      <c r="H2948" s="118">
        <f t="shared" ref="H2948:H3011" si="444">YEAR(I2948)</f>
        <v>2031</v>
      </c>
      <c r="I2948" s="125">
        <f t="shared" si="441"/>
        <v>48110</v>
      </c>
      <c r="J2948" s="118">
        <f t="shared" ref="J2948:J3011" si="445">WEEKDAY(I2948)</f>
        <v>6</v>
      </c>
      <c r="K2948" s="118" t="str">
        <f t="shared" si="442"/>
        <v>6ª-feira</v>
      </c>
      <c r="L2948" s="124">
        <f t="shared" si="443"/>
        <v>2</v>
      </c>
    </row>
    <row r="2949" spans="5:12" x14ac:dyDescent="0.2">
      <c r="E2949" s="116">
        <f t="shared" si="438"/>
        <v>2945</v>
      </c>
      <c r="F2949" s="116">
        <f t="shared" si="439"/>
        <v>20</v>
      </c>
      <c r="G2949" s="118">
        <f t="shared" si="440"/>
        <v>9</v>
      </c>
      <c r="H2949" s="118">
        <f t="shared" si="444"/>
        <v>2031</v>
      </c>
      <c r="I2949" s="125">
        <f t="shared" si="441"/>
        <v>48111</v>
      </c>
      <c r="J2949" s="118">
        <f t="shared" si="445"/>
        <v>7</v>
      </c>
      <c r="K2949" s="118" t="str">
        <f t="shared" si="442"/>
        <v>SÁBADO</v>
      </c>
      <c r="L2949" s="124">
        <f t="shared" si="443"/>
        <v>1</v>
      </c>
    </row>
    <row r="2950" spans="5:12" x14ac:dyDescent="0.2">
      <c r="E2950" s="116">
        <f t="shared" ref="E2950:E3013" si="446">E2949+1</f>
        <v>2946</v>
      </c>
      <c r="F2950" s="116">
        <f t="shared" si="439"/>
        <v>21</v>
      </c>
      <c r="G2950" s="118">
        <f t="shared" si="440"/>
        <v>9</v>
      </c>
      <c r="H2950" s="118">
        <f t="shared" si="444"/>
        <v>2031</v>
      </c>
      <c r="I2950" s="125">
        <f t="shared" si="441"/>
        <v>48112</v>
      </c>
      <c r="J2950" s="118">
        <f t="shared" si="445"/>
        <v>1</v>
      </c>
      <c r="K2950" s="118" t="str">
        <f t="shared" si="442"/>
        <v>DOMINGO</v>
      </c>
      <c r="L2950" s="124">
        <f t="shared" si="443"/>
        <v>0</v>
      </c>
    </row>
    <row r="2951" spans="5:12" x14ac:dyDescent="0.2">
      <c r="E2951" s="116">
        <f t="shared" si="446"/>
        <v>2947</v>
      </c>
      <c r="F2951" s="116">
        <f t="shared" si="439"/>
        <v>22</v>
      </c>
      <c r="G2951" s="118">
        <f t="shared" si="440"/>
        <v>9</v>
      </c>
      <c r="H2951" s="118">
        <f t="shared" si="444"/>
        <v>2031</v>
      </c>
      <c r="I2951" s="125">
        <f t="shared" si="441"/>
        <v>48113</v>
      </c>
      <c r="J2951" s="118">
        <f t="shared" si="445"/>
        <v>2</v>
      </c>
      <c r="K2951" s="118" t="str">
        <f t="shared" si="442"/>
        <v>2ª-feira</v>
      </c>
      <c r="L2951" s="124">
        <f t="shared" si="443"/>
        <v>0</v>
      </c>
    </row>
    <row r="2952" spans="5:12" x14ac:dyDescent="0.2">
      <c r="E2952" s="116">
        <f t="shared" si="446"/>
        <v>2948</v>
      </c>
      <c r="F2952" s="116">
        <f t="shared" si="439"/>
        <v>23</v>
      </c>
      <c r="G2952" s="118">
        <f t="shared" si="440"/>
        <v>9</v>
      </c>
      <c r="H2952" s="118">
        <f t="shared" si="444"/>
        <v>2031</v>
      </c>
      <c r="I2952" s="125">
        <f t="shared" si="441"/>
        <v>48114</v>
      </c>
      <c r="J2952" s="118">
        <f t="shared" si="445"/>
        <v>3</v>
      </c>
      <c r="K2952" s="118" t="str">
        <f t="shared" si="442"/>
        <v>3ª-feira</v>
      </c>
      <c r="L2952" s="124">
        <f t="shared" si="443"/>
        <v>0</v>
      </c>
    </row>
    <row r="2953" spans="5:12" x14ac:dyDescent="0.2">
      <c r="E2953" s="116">
        <f t="shared" si="446"/>
        <v>2949</v>
      </c>
      <c r="F2953" s="116">
        <f t="shared" si="439"/>
        <v>24</v>
      </c>
      <c r="G2953" s="118">
        <f t="shared" si="440"/>
        <v>9</v>
      </c>
      <c r="H2953" s="118">
        <f t="shared" si="444"/>
        <v>2031</v>
      </c>
      <c r="I2953" s="125">
        <f t="shared" si="441"/>
        <v>48115</v>
      </c>
      <c r="J2953" s="118">
        <f t="shared" si="445"/>
        <v>4</v>
      </c>
      <c r="K2953" s="118" t="str">
        <f t="shared" si="442"/>
        <v>4ª-feira</v>
      </c>
      <c r="L2953" s="124">
        <f t="shared" si="443"/>
        <v>0</v>
      </c>
    </row>
    <row r="2954" spans="5:12" x14ac:dyDescent="0.2">
      <c r="E2954" s="116">
        <f t="shared" si="446"/>
        <v>2950</v>
      </c>
      <c r="F2954" s="116">
        <f t="shared" si="439"/>
        <v>25</v>
      </c>
      <c r="G2954" s="118">
        <f t="shared" si="440"/>
        <v>9</v>
      </c>
      <c r="H2954" s="118">
        <f t="shared" si="444"/>
        <v>2031</v>
      </c>
      <c r="I2954" s="125">
        <f t="shared" si="441"/>
        <v>48116</v>
      </c>
      <c r="J2954" s="118">
        <f t="shared" si="445"/>
        <v>5</v>
      </c>
      <c r="K2954" s="118" t="str">
        <f t="shared" si="442"/>
        <v>5ª-feira</v>
      </c>
      <c r="L2954" s="124">
        <f t="shared" si="443"/>
        <v>0</v>
      </c>
    </row>
    <row r="2955" spans="5:12" x14ac:dyDescent="0.2">
      <c r="E2955" s="116">
        <f t="shared" si="446"/>
        <v>2951</v>
      </c>
      <c r="F2955" s="116">
        <f t="shared" si="439"/>
        <v>26</v>
      </c>
      <c r="G2955" s="118">
        <f t="shared" si="440"/>
        <v>9</v>
      </c>
      <c r="H2955" s="118">
        <f t="shared" si="444"/>
        <v>2031</v>
      </c>
      <c r="I2955" s="125">
        <f t="shared" si="441"/>
        <v>48117</v>
      </c>
      <c r="J2955" s="118">
        <f t="shared" si="445"/>
        <v>6</v>
      </c>
      <c r="K2955" s="118" t="str">
        <f t="shared" si="442"/>
        <v>6ª-feira</v>
      </c>
      <c r="L2955" s="124">
        <f t="shared" si="443"/>
        <v>2</v>
      </c>
    </row>
    <row r="2956" spans="5:12" x14ac:dyDescent="0.2">
      <c r="E2956" s="116">
        <f t="shared" si="446"/>
        <v>2952</v>
      </c>
      <c r="F2956" s="116">
        <f t="shared" si="439"/>
        <v>27</v>
      </c>
      <c r="G2956" s="118">
        <f t="shared" si="440"/>
        <v>9</v>
      </c>
      <c r="H2956" s="118">
        <f t="shared" si="444"/>
        <v>2031</v>
      </c>
      <c r="I2956" s="125">
        <f t="shared" si="441"/>
        <v>48118</v>
      </c>
      <c r="J2956" s="118">
        <f t="shared" si="445"/>
        <v>7</v>
      </c>
      <c r="K2956" s="118" t="str">
        <f t="shared" si="442"/>
        <v>SÁBADO</v>
      </c>
      <c r="L2956" s="124">
        <f t="shared" si="443"/>
        <v>1</v>
      </c>
    </row>
    <row r="2957" spans="5:12" x14ac:dyDescent="0.2">
      <c r="E2957" s="116">
        <f t="shared" si="446"/>
        <v>2953</v>
      </c>
      <c r="F2957" s="116">
        <f t="shared" si="439"/>
        <v>28</v>
      </c>
      <c r="G2957" s="118">
        <f t="shared" si="440"/>
        <v>9</v>
      </c>
      <c r="H2957" s="118">
        <f t="shared" si="444"/>
        <v>2031</v>
      </c>
      <c r="I2957" s="125">
        <f t="shared" si="441"/>
        <v>48119</v>
      </c>
      <c r="J2957" s="118">
        <f t="shared" si="445"/>
        <v>1</v>
      </c>
      <c r="K2957" s="118" t="str">
        <f t="shared" si="442"/>
        <v>DOMINGO</v>
      </c>
      <c r="L2957" s="124">
        <f t="shared" si="443"/>
        <v>0</v>
      </c>
    </row>
    <row r="2958" spans="5:12" x14ac:dyDescent="0.2">
      <c r="E2958" s="116">
        <f t="shared" si="446"/>
        <v>2954</v>
      </c>
      <c r="F2958" s="116">
        <f t="shared" si="439"/>
        <v>29</v>
      </c>
      <c r="G2958" s="118">
        <f t="shared" si="440"/>
        <v>9</v>
      </c>
      <c r="H2958" s="118">
        <f t="shared" si="444"/>
        <v>2031</v>
      </c>
      <c r="I2958" s="125">
        <f t="shared" si="441"/>
        <v>48120</v>
      </c>
      <c r="J2958" s="118">
        <f t="shared" si="445"/>
        <v>2</v>
      </c>
      <c r="K2958" s="118" t="str">
        <f t="shared" si="442"/>
        <v>2ª-feira</v>
      </c>
      <c r="L2958" s="124">
        <f t="shared" si="443"/>
        <v>0</v>
      </c>
    </row>
    <row r="2959" spans="5:12" x14ac:dyDescent="0.2">
      <c r="E2959" s="116">
        <f t="shared" si="446"/>
        <v>2955</v>
      </c>
      <c r="F2959" s="116">
        <f t="shared" si="439"/>
        <v>30</v>
      </c>
      <c r="G2959" s="118">
        <f t="shared" si="440"/>
        <v>9</v>
      </c>
      <c r="H2959" s="118">
        <f t="shared" si="444"/>
        <v>2031</v>
      </c>
      <c r="I2959" s="125">
        <f t="shared" si="441"/>
        <v>48121</v>
      </c>
      <c r="J2959" s="118">
        <f t="shared" si="445"/>
        <v>3</v>
      </c>
      <c r="K2959" s="118" t="str">
        <f t="shared" si="442"/>
        <v>3ª-feira</v>
      </c>
      <c r="L2959" s="124">
        <f t="shared" si="443"/>
        <v>0</v>
      </c>
    </row>
    <row r="2960" spans="5:12" x14ac:dyDescent="0.2">
      <c r="E2960" s="116">
        <f t="shared" si="446"/>
        <v>2956</v>
      </c>
      <c r="F2960" s="116">
        <f t="shared" si="439"/>
        <v>1</v>
      </c>
      <c r="G2960" s="118">
        <f t="shared" si="440"/>
        <v>10</v>
      </c>
      <c r="H2960" s="118">
        <f t="shared" si="444"/>
        <v>2031</v>
      </c>
      <c r="I2960" s="125">
        <f t="shared" si="441"/>
        <v>48122</v>
      </c>
      <c r="J2960" s="118">
        <f t="shared" si="445"/>
        <v>4</v>
      </c>
      <c r="K2960" s="118" t="str">
        <f t="shared" si="442"/>
        <v>4ª-feira</v>
      </c>
      <c r="L2960" s="124">
        <f t="shared" si="443"/>
        <v>0</v>
      </c>
    </row>
    <row r="2961" spans="5:12" x14ac:dyDescent="0.2">
      <c r="E2961" s="116">
        <f t="shared" si="446"/>
        <v>2957</v>
      </c>
      <c r="F2961" s="116">
        <f t="shared" si="439"/>
        <v>2</v>
      </c>
      <c r="G2961" s="118">
        <f t="shared" si="440"/>
        <v>10</v>
      </c>
      <c r="H2961" s="118">
        <f t="shared" si="444"/>
        <v>2031</v>
      </c>
      <c r="I2961" s="125">
        <f t="shared" si="441"/>
        <v>48123</v>
      </c>
      <c r="J2961" s="118">
        <f t="shared" si="445"/>
        <v>5</v>
      </c>
      <c r="K2961" s="118" t="str">
        <f t="shared" si="442"/>
        <v>5ª-feira</v>
      </c>
      <c r="L2961" s="124">
        <f t="shared" si="443"/>
        <v>0</v>
      </c>
    </row>
    <row r="2962" spans="5:12" x14ac:dyDescent="0.2">
      <c r="E2962" s="116">
        <f t="shared" si="446"/>
        <v>2958</v>
      </c>
      <c r="F2962" s="116">
        <f t="shared" si="439"/>
        <v>3</v>
      </c>
      <c r="G2962" s="118">
        <f t="shared" si="440"/>
        <v>10</v>
      </c>
      <c r="H2962" s="118">
        <f t="shared" si="444"/>
        <v>2031</v>
      </c>
      <c r="I2962" s="125">
        <f t="shared" si="441"/>
        <v>48124</v>
      </c>
      <c r="J2962" s="118">
        <f t="shared" si="445"/>
        <v>6</v>
      </c>
      <c r="K2962" s="118" t="str">
        <f t="shared" si="442"/>
        <v>6ª-feira</v>
      </c>
      <c r="L2962" s="124">
        <f t="shared" si="443"/>
        <v>2</v>
      </c>
    </row>
    <row r="2963" spans="5:12" x14ac:dyDescent="0.2">
      <c r="E2963" s="116">
        <f t="shared" si="446"/>
        <v>2959</v>
      </c>
      <c r="F2963" s="116">
        <f t="shared" si="439"/>
        <v>4</v>
      </c>
      <c r="G2963" s="118">
        <f t="shared" si="440"/>
        <v>10</v>
      </c>
      <c r="H2963" s="118">
        <f t="shared" si="444"/>
        <v>2031</v>
      </c>
      <c r="I2963" s="125">
        <f t="shared" si="441"/>
        <v>48125</v>
      </c>
      <c r="J2963" s="118">
        <f t="shared" si="445"/>
        <v>7</v>
      </c>
      <c r="K2963" s="118" t="str">
        <f t="shared" si="442"/>
        <v>SÁBADO</v>
      </c>
      <c r="L2963" s="124">
        <f t="shared" si="443"/>
        <v>1</v>
      </c>
    </row>
    <row r="2964" spans="5:12" x14ac:dyDescent="0.2">
      <c r="E2964" s="116">
        <f t="shared" si="446"/>
        <v>2960</v>
      </c>
      <c r="F2964" s="116">
        <f t="shared" si="439"/>
        <v>5</v>
      </c>
      <c r="G2964" s="118">
        <f t="shared" si="440"/>
        <v>10</v>
      </c>
      <c r="H2964" s="118">
        <f t="shared" si="444"/>
        <v>2031</v>
      </c>
      <c r="I2964" s="125">
        <f t="shared" si="441"/>
        <v>48126</v>
      </c>
      <c r="J2964" s="118">
        <f t="shared" si="445"/>
        <v>1</v>
      </c>
      <c r="K2964" s="118" t="str">
        <f t="shared" si="442"/>
        <v>DOMINGO</v>
      </c>
      <c r="L2964" s="124">
        <f t="shared" si="443"/>
        <v>0</v>
      </c>
    </row>
    <row r="2965" spans="5:12" x14ac:dyDescent="0.2">
      <c r="E2965" s="116">
        <f t="shared" si="446"/>
        <v>2961</v>
      </c>
      <c r="F2965" s="116">
        <f t="shared" si="439"/>
        <v>6</v>
      </c>
      <c r="G2965" s="118">
        <f t="shared" si="440"/>
        <v>10</v>
      </c>
      <c r="H2965" s="118">
        <f t="shared" si="444"/>
        <v>2031</v>
      </c>
      <c r="I2965" s="125">
        <f t="shared" si="441"/>
        <v>48127</v>
      </c>
      <c r="J2965" s="118">
        <f t="shared" si="445"/>
        <v>2</v>
      </c>
      <c r="K2965" s="118" t="str">
        <f t="shared" si="442"/>
        <v>2ª-feira</v>
      </c>
      <c r="L2965" s="124">
        <f t="shared" si="443"/>
        <v>0</v>
      </c>
    </row>
    <row r="2966" spans="5:12" x14ac:dyDescent="0.2">
      <c r="E2966" s="116">
        <f t="shared" si="446"/>
        <v>2962</v>
      </c>
      <c r="F2966" s="116">
        <f t="shared" si="439"/>
        <v>7</v>
      </c>
      <c r="G2966" s="118">
        <f t="shared" si="440"/>
        <v>10</v>
      </c>
      <c r="H2966" s="118">
        <f t="shared" si="444"/>
        <v>2031</v>
      </c>
      <c r="I2966" s="125">
        <f t="shared" si="441"/>
        <v>48128</v>
      </c>
      <c r="J2966" s="118">
        <f t="shared" si="445"/>
        <v>3</v>
      </c>
      <c r="K2966" s="118" t="str">
        <f t="shared" si="442"/>
        <v>3ª-feira</v>
      </c>
      <c r="L2966" s="124">
        <f t="shared" si="443"/>
        <v>0</v>
      </c>
    </row>
    <row r="2967" spans="5:12" x14ac:dyDescent="0.2">
      <c r="E2967" s="116">
        <f t="shared" si="446"/>
        <v>2963</v>
      </c>
      <c r="F2967" s="116">
        <f t="shared" si="439"/>
        <v>8</v>
      </c>
      <c r="G2967" s="118">
        <f t="shared" si="440"/>
        <v>10</v>
      </c>
      <c r="H2967" s="118">
        <f t="shared" si="444"/>
        <v>2031</v>
      </c>
      <c r="I2967" s="125">
        <f t="shared" si="441"/>
        <v>48129</v>
      </c>
      <c r="J2967" s="118">
        <f t="shared" si="445"/>
        <v>4</v>
      </c>
      <c r="K2967" s="118" t="str">
        <f t="shared" si="442"/>
        <v>4ª-feira</v>
      </c>
      <c r="L2967" s="124">
        <f t="shared" si="443"/>
        <v>0</v>
      </c>
    </row>
    <row r="2968" spans="5:12" x14ac:dyDescent="0.2">
      <c r="E2968" s="116">
        <f t="shared" si="446"/>
        <v>2964</v>
      </c>
      <c r="F2968" s="116">
        <f t="shared" si="439"/>
        <v>9</v>
      </c>
      <c r="G2968" s="118">
        <f t="shared" si="440"/>
        <v>10</v>
      </c>
      <c r="H2968" s="118">
        <f t="shared" si="444"/>
        <v>2031</v>
      </c>
      <c r="I2968" s="125">
        <f t="shared" si="441"/>
        <v>48130</v>
      </c>
      <c r="J2968" s="118">
        <f t="shared" si="445"/>
        <v>5</v>
      </c>
      <c r="K2968" s="118" t="str">
        <f t="shared" si="442"/>
        <v>5ª-feira</v>
      </c>
      <c r="L2968" s="124">
        <f t="shared" si="443"/>
        <v>0</v>
      </c>
    </row>
    <row r="2969" spans="5:12" x14ac:dyDescent="0.2">
      <c r="E2969" s="116">
        <f t="shared" si="446"/>
        <v>2965</v>
      </c>
      <c r="F2969" s="116">
        <f t="shared" si="439"/>
        <v>10</v>
      </c>
      <c r="G2969" s="118">
        <f t="shared" si="440"/>
        <v>10</v>
      </c>
      <c r="H2969" s="118">
        <f t="shared" si="444"/>
        <v>2031</v>
      </c>
      <c r="I2969" s="125">
        <f t="shared" si="441"/>
        <v>48131</v>
      </c>
      <c r="J2969" s="118">
        <f t="shared" si="445"/>
        <v>6</v>
      </c>
      <c r="K2969" s="118" t="str">
        <f t="shared" si="442"/>
        <v>6ª-feira</v>
      </c>
      <c r="L2969" s="124">
        <f t="shared" si="443"/>
        <v>2</v>
      </c>
    </row>
    <row r="2970" spans="5:12" x14ac:dyDescent="0.2">
      <c r="E2970" s="116">
        <f t="shared" si="446"/>
        <v>2966</v>
      </c>
      <c r="F2970" s="116">
        <f t="shared" si="439"/>
        <v>11</v>
      </c>
      <c r="G2970" s="118">
        <f t="shared" si="440"/>
        <v>10</v>
      </c>
      <c r="H2970" s="118">
        <f t="shared" si="444"/>
        <v>2031</v>
      </c>
      <c r="I2970" s="125">
        <f t="shared" si="441"/>
        <v>48132</v>
      </c>
      <c r="J2970" s="118">
        <f t="shared" si="445"/>
        <v>7</v>
      </c>
      <c r="K2970" s="118" t="str">
        <f t="shared" si="442"/>
        <v>SÁBADO</v>
      </c>
      <c r="L2970" s="124">
        <f t="shared" si="443"/>
        <v>1</v>
      </c>
    </row>
    <row r="2971" spans="5:12" x14ac:dyDescent="0.2">
      <c r="E2971" s="116">
        <f t="shared" si="446"/>
        <v>2967</v>
      </c>
      <c r="F2971" s="116">
        <f t="shared" si="439"/>
        <v>12</v>
      </c>
      <c r="G2971" s="118">
        <f t="shared" si="440"/>
        <v>10</v>
      </c>
      <c r="H2971" s="118">
        <f t="shared" si="444"/>
        <v>2031</v>
      </c>
      <c r="I2971" s="125">
        <f t="shared" si="441"/>
        <v>48133</v>
      </c>
      <c r="J2971" s="118">
        <f t="shared" si="445"/>
        <v>1</v>
      </c>
      <c r="K2971" s="118" t="str">
        <f t="shared" si="442"/>
        <v>DOMINGO</v>
      </c>
      <c r="L2971" s="124">
        <f t="shared" si="443"/>
        <v>0</v>
      </c>
    </row>
    <row r="2972" spans="5:12" x14ac:dyDescent="0.2">
      <c r="E2972" s="116">
        <f t="shared" si="446"/>
        <v>2968</v>
      </c>
      <c r="F2972" s="116">
        <f t="shared" si="439"/>
        <v>13</v>
      </c>
      <c r="G2972" s="118">
        <f t="shared" si="440"/>
        <v>10</v>
      </c>
      <c r="H2972" s="118">
        <f t="shared" si="444"/>
        <v>2031</v>
      </c>
      <c r="I2972" s="125">
        <f t="shared" si="441"/>
        <v>48134</v>
      </c>
      <c r="J2972" s="118">
        <f t="shared" si="445"/>
        <v>2</v>
      </c>
      <c r="K2972" s="118" t="str">
        <f t="shared" si="442"/>
        <v>2ª-feira</v>
      </c>
      <c r="L2972" s="124">
        <f t="shared" si="443"/>
        <v>0</v>
      </c>
    </row>
    <row r="2973" spans="5:12" x14ac:dyDescent="0.2">
      <c r="E2973" s="116">
        <f t="shared" si="446"/>
        <v>2969</v>
      </c>
      <c r="F2973" s="116">
        <f t="shared" si="439"/>
        <v>14</v>
      </c>
      <c r="G2973" s="118">
        <f t="shared" si="440"/>
        <v>10</v>
      </c>
      <c r="H2973" s="118">
        <f t="shared" si="444"/>
        <v>2031</v>
      </c>
      <c r="I2973" s="125">
        <f t="shared" si="441"/>
        <v>48135</v>
      </c>
      <c r="J2973" s="118">
        <f t="shared" si="445"/>
        <v>3</v>
      </c>
      <c r="K2973" s="118" t="str">
        <f t="shared" si="442"/>
        <v>3ª-feira</v>
      </c>
      <c r="L2973" s="124">
        <f t="shared" si="443"/>
        <v>0</v>
      </c>
    </row>
    <row r="2974" spans="5:12" x14ac:dyDescent="0.2">
      <c r="E2974" s="116">
        <f t="shared" si="446"/>
        <v>2970</v>
      </c>
      <c r="F2974" s="116">
        <f t="shared" si="439"/>
        <v>15</v>
      </c>
      <c r="G2974" s="118">
        <f t="shared" si="440"/>
        <v>10</v>
      </c>
      <c r="H2974" s="118">
        <f t="shared" si="444"/>
        <v>2031</v>
      </c>
      <c r="I2974" s="125">
        <f t="shared" si="441"/>
        <v>48136</v>
      </c>
      <c r="J2974" s="118">
        <f t="shared" si="445"/>
        <v>4</v>
      </c>
      <c r="K2974" s="118" t="str">
        <f t="shared" si="442"/>
        <v>4ª-feira</v>
      </c>
      <c r="L2974" s="124">
        <f t="shared" si="443"/>
        <v>0</v>
      </c>
    </row>
    <row r="2975" spans="5:12" x14ac:dyDescent="0.2">
      <c r="E2975" s="116">
        <f t="shared" si="446"/>
        <v>2971</v>
      </c>
      <c r="F2975" s="116">
        <f t="shared" si="439"/>
        <v>16</v>
      </c>
      <c r="G2975" s="118">
        <f t="shared" si="440"/>
        <v>10</v>
      </c>
      <c r="H2975" s="118">
        <f t="shared" si="444"/>
        <v>2031</v>
      </c>
      <c r="I2975" s="125">
        <f t="shared" si="441"/>
        <v>48137</v>
      </c>
      <c r="J2975" s="118">
        <f t="shared" si="445"/>
        <v>5</v>
      </c>
      <c r="K2975" s="118" t="str">
        <f t="shared" si="442"/>
        <v>5ª-feira</v>
      </c>
      <c r="L2975" s="124">
        <f t="shared" si="443"/>
        <v>0</v>
      </c>
    </row>
    <row r="2976" spans="5:12" x14ac:dyDescent="0.2">
      <c r="E2976" s="116">
        <f t="shared" si="446"/>
        <v>2972</v>
      </c>
      <c r="F2976" s="116">
        <f t="shared" si="439"/>
        <v>17</v>
      </c>
      <c r="G2976" s="118">
        <f t="shared" si="440"/>
        <v>10</v>
      </c>
      <c r="H2976" s="118">
        <f t="shared" si="444"/>
        <v>2031</v>
      </c>
      <c r="I2976" s="125">
        <f t="shared" si="441"/>
        <v>48138</v>
      </c>
      <c r="J2976" s="118">
        <f t="shared" si="445"/>
        <v>6</v>
      </c>
      <c r="K2976" s="118" t="str">
        <f t="shared" si="442"/>
        <v>6ª-feira</v>
      </c>
      <c r="L2976" s="124">
        <f t="shared" si="443"/>
        <v>2</v>
      </c>
    </row>
    <row r="2977" spans="5:12" x14ac:dyDescent="0.2">
      <c r="E2977" s="116">
        <f t="shared" si="446"/>
        <v>2973</v>
      </c>
      <c r="F2977" s="116">
        <f t="shared" si="439"/>
        <v>18</v>
      </c>
      <c r="G2977" s="118">
        <f t="shared" si="440"/>
        <v>10</v>
      </c>
      <c r="H2977" s="118">
        <f t="shared" si="444"/>
        <v>2031</v>
      </c>
      <c r="I2977" s="125">
        <f t="shared" si="441"/>
        <v>48139</v>
      </c>
      <c r="J2977" s="118">
        <f t="shared" si="445"/>
        <v>7</v>
      </c>
      <c r="K2977" s="118" t="str">
        <f t="shared" si="442"/>
        <v>SÁBADO</v>
      </c>
      <c r="L2977" s="124">
        <f t="shared" si="443"/>
        <v>1</v>
      </c>
    </row>
    <row r="2978" spans="5:12" x14ac:dyDescent="0.2">
      <c r="E2978" s="116">
        <f t="shared" si="446"/>
        <v>2974</v>
      </c>
      <c r="F2978" s="116">
        <f t="shared" si="439"/>
        <v>19</v>
      </c>
      <c r="G2978" s="118">
        <f t="shared" si="440"/>
        <v>10</v>
      </c>
      <c r="H2978" s="118">
        <f t="shared" si="444"/>
        <v>2031</v>
      </c>
      <c r="I2978" s="125">
        <f t="shared" si="441"/>
        <v>48140</v>
      </c>
      <c r="J2978" s="118">
        <f t="shared" si="445"/>
        <v>1</v>
      </c>
      <c r="K2978" s="118" t="str">
        <f t="shared" si="442"/>
        <v>DOMINGO</v>
      </c>
      <c r="L2978" s="124">
        <f t="shared" si="443"/>
        <v>0</v>
      </c>
    </row>
    <row r="2979" spans="5:12" x14ac:dyDescent="0.2">
      <c r="E2979" s="116">
        <f t="shared" si="446"/>
        <v>2975</v>
      </c>
      <c r="F2979" s="116">
        <f t="shared" si="439"/>
        <v>20</v>
      </c>
      <c r="G2979" s="118">
        <f t="shared" si="440"/>
        <v>10</v>
      </c>
      <c r="H2979" s="118">
        <f t="shared" si="444"/>
        <v>2031</v>
      </c>
      <c r="I2979" s="125">
        <f t="shared" si="441"/>
        <v>48141</v>
      </c>
      <c r="J2979" s="118">
        <f t="shared" si="445"/>
        <v>2</v>
      </c>
      <c r="K2979" s="118" t="str">
        <f t="shared" si="442"/>
        <v>2ª-feira</v>
      </c>
      <c r="L2979" s="124">
        <f t="shared" si="443"/>
        <v>0</v>
      </c>
    </row>
    <row r="2980" spans="5:12" x14ac:dyDescent="0.2">
      <c r="E2980" s="116">
        <f t="shared" si="446"/>
        <v>2976</v>
      </c>
      <c r="F2980" s="116">
        <f t="shared" si="439"/>
        <v>21</v>
      </c>
      <c r="G2980" s="118">
        <f t="shared" si="440"/>
        <v>10</v>
      </c>
      <c r="H2980" s="118">
        <f t="shared" si="444"/>
        <v>2031</v>
      </c>
      <c r="I2980" s="125">
        <f t="shared" si="441"/>
        <v>48142</v>
      </c>
      <c r="J2980" s="118">
        <f t="shared" si="445"/>
        <v>3</v>
      </c>
      <c r="K2980" s="118" t="str">
        <f t="shared" si="442"/>
        <v>3ª-feira</v>
      </c>
      <c r="L2980" s="124">
        <f t="shared" si="443"/>
        <v>0</v>
      </c>
    </row>
    <row r="2981" spans="5:12" x14ac:dyDescent="0.2">
      <c r="E2981" s="116">
        <f t="shared" si="446"/>
        <v>2977</v>
      </c>
      <c r="F2981" s="116">
        <f t="shared" si="439"/>
        <v>22</v>
      </c>
      <c r="G2981" s="118">
        <f t="shared" si="440"/>
        <v>10</v>
      </c>
      <c r="H2981" s="118">
        <f t="shared" si="444"/>
        <v>2031</v>
      </c>
      <c r="I2981" s="125">
        <f t="shared" si="441"/>
        <v>48143</v>
      </c>
      <c r="J2981" s="118">
        <f t="shared" si="445"/>
        <v>4</v>
      </c>
      <c r="K2981" s="118" t="str">
        <f t="shared" si="442"/>
        <v>4ª-feira</v>
      </c>
      <c r="L2981" s="124">
        <f t="shared" si="443"/>
        <v>0</v>
      </c>
    </row>
    <row r="2982" spans="5:12" x14ac:dyDescent="0.2">
      <c r="E2982" s="116">
        <f t="shared" si="446"/>
        <v>2978</v>
      </c>
      <c r="F2982" s="116">
        <f t="shared" si="439"/>
        <v>23</v>
      </c>
      <c r="G2982" s="118">
        <f t="shared" si="440"/>
        <v>10</v>
      </c>
      <c r="H2982" s="118">
        <f t="shared" si="444"/>
        <v>2031</v>
      </c>
      <c r="I2982" s="125">
        <f t="shared" si="441"/>
        <v>48144</v>
      </c>
      <c r="J2982" s="118">
        <f t="shared" si="445"/>
        <v>5</v>
      </c>
      <c r="K2982" s="118" t="str">
        <f t="shared" si="442"/>
        <v>5ª-feira</v>
      </c>
      <c r="L2982" s="124">
        <f t="shared" si="443"/>
        <v>0</v>
      </c>
    </row>
    <row r="2983" spans="5:12" x14ac:dyDescent="0.2">
      <c r="E2983" s="116">
        <f t="shared" si="446"/>
        <v>2979</v>
      </c>
      <c r="F2983" s="116">
        <f t="shared" si="439"/>
        <v>24</v>
      </c>
      <c r="G2983" s="118">
        <f t="shared" si="440"/>
        <v>10</v>
      </c>
      <c r="H2983" s="118">
        <f t="shared" si="444"/>
        <v>2031</v>
      </c>
      <c r="I2983" s="125">
        <f t="shared" si="441"/>
        <v>48145</v>
      </c>
      <c r="J2983" s="118">
        <f t="shared" si="445"/>
        <v>6</v>
      </c>
      <c r="K2983" s="118" t="str">
        <f t="shared" si="442"/>
        <v>6ª-feira</v>
      </c>
      <c r="L2983" s="124">
        <f t="shared" si="443"/>
        <v>2</v>
      </c>
    </row>
    <row r="2984" spans="5:12" x14ac:dyDescent="0.2">
      <c r="E2984" s="116">
        <f t="shared" si="446"/>
        <v>2980</v>
      </c>
      <c r="F2984" s="116">
        <f t="shared" si="439"/>
        <v>25</v>
      </c>
      <c r="G2984" s="118">
        <f t="shared" si="440"/>
        <v>10</v>
      </c>
      <c r="H2984" s="118">
        <f t="shared" si="444"/>
        <v>2031</v>
      </c>
      <c r="I2984" s="125">
        <f t="shared" si="441"/>
        <v>48146</v>
      </c>
      <c r="J2984" s="118">
        <f t="shared" si="445"/>
        <v>7</v>
      </c>
      <c r="K2984" s="118" t="str">
        <f t="shared" si="442"/>
        <v>SÁBADO</v>
      </c>
      <c r="L2984" s="124">
        <f t="shared" si="443"/>
        <v>1</v>
      </c>
    </row>
    <row r="2985" spans="5:12" x14ac:dyDescent="0.2">
      <c r="E2985" s="116">
        <f t="shared" si="446"/>
        <v>2981</v>
      </c>
      <c r="F2985" s="116">
        <f t="shared" ref="F2985:F3048" si="447">DAY(I2985)</f>
        <v>26</v>
      </c>
      <c r="G2985" s="118">
        <f t="shared" ref="G2985:G3048" si="448">MONTH(I2985)</f>
        <v>10</v>
      </c>
      <c r="H2985" s="118">
        <f t="shared" si="444"/>
        <v>2031</v>
      </c>
      <c r="I2985" s="125">
        <f t="shared" ref="I2985:I3048" si="449">I2984+1</f>
        <v>48147</v>
      </c>
      <c r="J2985" s="118">
        <f t="shared" si="445"/>
        <v>1</v>
      </c>
      <c r="K2985" s="118" t="str">
        <f t="shared" ref="K2985:K3048" si="450">VLOOKUP(J2985,$B$4:$C$10,2,FALSE)</f>
        <v>DOMINGO</v>
      </c>
      <c r="L2985" s="124">
        <f t="shared" ref="L2985:L3048" si="451">IF(J2985=6,2,IF(J2985=7,1,0))</f>
        <v>0</v>
      </c>
    </row>
    <row r="2986" spans="5:12" x14ac:dyDescent="0.2">
      <c r="E2986" s="116">
        <f t="shared" si="446"/>
        <v>2982</v>
      </c>
      <c r="F2986" s="116">
        <f t="shared" si="447"/>
        <v>27</v>
      </c>
      <c r="G2986" s="118">
        <f t="shared" si="448"/>
        <v>10</v>
      </c>
      <c r="H2986" s="118">
        <f t="shared" si="444"/>
        <v>2031</v>
      </c>
      <c r="I2986" s="125">
        <f t="shared" si="449"/>
        <v>48148</v>
      </c>
      <c r="J2986" s="118">
        <f t="shared" si="445"/>
        <v>2</v>
      </c>
      <c r="K2986" s="118" t="str">
        <f t="shared" si="450"/>
        <v>2ª-feira</v>
      </c>
      <c r="L2986" s="124">
        <f t="shared" si="451"/>
        <v>0</v>
      </c>
    </row>
    <row r="2987" spans="5:12" x14ac:dyDescent="0.2">
      <c r="E2987" s="116">
        <f t="shared" si="446"/>
        <v>2983</v>
      </c>
      <c r="F2987" s="116">
        <f t="shared" si="447"/>
        <v>28</v>
      </c>
      <c r="G2987" s="118">
        <f t="shared" si="448"/>
        <v>10</v>
      </c>
      <c r="H2987" s="118">
        <f t="shared" si="444"/>
        <v>2031</v>
      </c>
      <c r="I2987" s="125">
        <f t="shared" si="449"/>
        <v>48149</v>
      </c>
      <c r="J2987" s="118">
        <f t="shared" si="445"/>
        <v>3</v>
      </c>
      <c r="K2987" s="118" t="str">
        <f t="shared" si="450"/>
        <v>3ª-feira</v>
      </c>
      <c r="L2987" s="124">
        <f t="shared" si="451"/>
        <v>0</v>
      </c>
    </row>
    <row r="2988" spans="5:12" x14ac:dyDescent="0.2">
      <c r="E2988" s="116">
        <f t="shared" si="446"/>
        <v>2984</v>
      </c>
      <c r="F2988" s="116">
        <f t="shared" si="447"/>
        <v>29</v>
      </c>
      <c r="G2988" s="118">
        <f t="shared" si="448"/>
        <v>10</v>
      </c>
      <c r="H2988" s="118">
        <f t="shared" si="444"/>
        <v>2031</v>
      </c>
      <c r="I2988" s="125">
        <f t="shared" si="449"/>
        <v>48150</v>
      </c>
      <c r="J2988" s="118">
        <f t="shared" si="445"/>
        <v>4</v>
      </c>
      <c r="K2988" s="118" t="str">
        <f t="shared" si="450"/>
        <v>4ª-feira</v>
      </c>
      <c r="L2988" s="124">
        <f t="shared" si="451"/>
        <v>0</v>
      </c>
    </row>
    <row r="2989" spans="5:12" x14ac:dyDescent="0.2">
      <c r="E2989" s="116">
        <f t="shared" si="446"/>
        <v>2985</v>
      </c>
      <c r="F2989" s="116">
        <f t="shared" si="447"/>
        <v>30</v>
      </c>
      <c r="G2989" s="118">
        <f t="shared" si="448"/>
        <v>10</v>
      </c>
      <c r="H2989" s="118">
        <f t="shared" si="444"/>
        <v>2031</v>
      </c>
      <c r="I2989" s="125">
        <f t="shared" si="449"/>
        <v>48151</v>
      </c>
      <c r="J2989" s="118">
        <f t="shared" si="445"/>
        <v>5</v>
      </c>
      <c r="K2989" s="118" t="str">
        <f t="shared" si="450"/>
        <v>5ª-feira</v>
      </c>
      <c r="L2989" s="124">
        <f t="shared" si="451"/>
        <v>0</v>
      </c>
    </row>
    <row r="2990" spans="5:12" x14ac:dyDescent="0.2">
      <c r="E2990" s="116">
        <f t="shared" si="446"/>
        <v>2986</v>
      </c>
      <c r="F2990" s="116">
        <f t="shared" si="447"/>
        <v>31</v>
      </c>
      <c r="G2990" s="118">
        <f t="shared" si="448"/>
        <v>10</v>
      </c>
      <c r="H2990" s="118">
        <f t="shared" si="444"/>
        <v>2031</v>
      </c>
      <c r="I2990" s="125">
        <f t="shared" si="449"/>
        <v>48152</v>
      </c>
      <c r="J2990" s="118">
        <f t="shared" si="445"/>
        <v>6</v>
      </c>
      <c r="K2990" s="118" t="str">
        <f t="shared" si="450"/>
        <v>6ª-feira</v>
      </c>
      <c r="L2990" s="124">
        <f t="shared" si="451"/>
        <v>2</v>
      </c>
    </row>
    <row r="2991" spans="5:12" x14ac:dyDescent="0.2">
      <c r="E2991" s="116">
        <f t="shared" si="446"/>
        <v>2987</v>
      </c>
      <c r="F2991" s="116">
        <f t="shared" si="447"/>
        <v>1</v>
      </c>
      <c r="G2991" s="118">
        <f t="shared" si="448"/>
        <v>11</v>
      </c>
      <c r="H2991" s="118">
        <f t="shared" si="444"/>
        <v>2031</v>
      </c>
      <c r="I2991" s="125">
        <f t="shared" si="449"/>
        <v>48153</v>
      </c>
      <c r="J2991" s="118">
        <f t="shared" si="445"/>
        <v>7</v>
      </c>
      <c r="K2991" s="118" t="str">
        <f t="shared" si="450"/>
        <v>SÁBADO</v>
      </c>
      <c r="L2991" s="124">
        <f t="shared" si="451"/>
        <v>1</v>
      </c>
    </row>
    <row r="2992" spans="5:12" x14ac:dyDescent="0.2">
      <c r="E2992" s="116">
        <f t="shared" si="446"/>
        <v>2988</v>
      </c>
      <c r="F2992" s="116">
        <f t="shared" si="447"/>
        <v>2</v>
      </c>
      <c r="G2992" s="118">
        <f t="shared" si="448"/>
        <v>11</v>
      </c>
      <c r="H2992" s="118">
        <f t="shared" si="444"/>
        <v>2031</v>
      </c>
      <c r="I2992" s="125">
        <f t="shared" si="449"/>
        <v>48154</v>
      </c>
      <c r="J2992" s="118">
        <f t="shared" si="445"/>
        <v>1</v>
      </c>
      <c r="K2992" s="118" t="str">
        <f t="shared" si="450"/>
        <v>DOMINGO</v>
      </c>
      <c r="L2992" s="124">
        <f t="shared" si="451"/>
        <v>0</v>
      </c>
    </row>
    <row r="2993" spans="5:12" x14ac:dyDescent="0.2">
      <c r="E2993" s="116">
        <f t="shared" si="446"/>
        <v>2989</v>
      </c>
      <c r="F2993" s="116">
        <f t="shared" si="447"/>
        <v>3</v>
      </c>
      <c r="G2993" s="118">
        <f t="shared" si="448"/>
        <v>11</v>
      </c>
      <c r="H2993" s="118">
        <f t="shared" si="444"/>
        <v>2031</v>
      </c>
      <c r="I2993" s="125">
        <f t="shared" si="449"/>
        <v>48155</v>
      </c>
      <c r="J2993" s="118">
        <f t="shared" si="445"/>
        <v>2</v>
      </c>
      <c r="K2993" s="118" t="str">
        <f t="shared" si="450"/>
        <v>2ª-feira</v>
      </c>
      <c r="L2993" s="124">
        <f t="shared" si="451"/>
        <v>0</v>
      </c>
    </row>
    <row r="2994" spans="5:12" x14ac:dyDescent="0.2">
      <c r="E2994" s="116">
        <f t="shared" si="446"/>
        <v>2990</v>
      </c>
      <c r="F2994" s="116">
        <f t="shared" si="447"/>
        <v>4</v>
      </c>
      <c r="G2994" s="118">
        <f t="shared" si="448"/>
        <v>11</v>
      </c>
      <c r="H2994" s="118">
        <f t="shared" si="444"/>
        <v>2031</v>
      </c>
      <c r="I2994" s="125">
        <f t="shared" si="449"/>
        <v>48156</v>
      </c>
      <c r="J2994" s="118">
        <f t="shared" si="445"/>
        <v>3</v>
      </c>
      <c r="K2994" s="118" t="str">
        <f t="shared" si="450"/>
        <v>3ª-feira</v>
      </c>
      <c r="L2994" s="124">
        <f t="shared" si="451"/>
        <v>0</v>
      </c>
    </row>
    <row r="2995" spans="5:12" x14ac:dyDescent="0.2">
      <c r="E2995" s="116">
        <f t="shared" si="446"/>
        <v>2991</v>
      </c>
      <c r="F2995" s="116">
        <f t="shared" si="447"/>
        <v>5</v>
      </c>
      <c r="G2995" s="118">
        <f t="shared" si="448"/>
        <v>11</v>
      </c>
      <c r="H2995" s="118">
        <f t="shared" si="444"/>
        <v>2031</v>
      </c>
      <c r="I2995" s="125">
        <f t="shared" si="449"/>
        <v>48157</v>
      </c>
      <c r="J2995" s="118">
        <f t="shared" si="445"/>
        <v>4</v>
      </c>
      <c r="K2995" s="118" t="str">
        <f t="shared" si="450"/>
        <v>4ª-feira</v>
      </c>
      <c r="L2995" s="124">
        <f t="shared" si="451"/>
        <v>0</v>
      </c>
    </row>
    <row r="2996" spans="5:12" x14ac:dyDescent="0.2">
      <c r="E2996" s="116">
        <f t="shared" si="446"/>
        <v>2992</v>
      </c>
      <c r="F2996" s="116">
        <f t="shared" si="447"/>
        <v>6</v>
      </c>
      <c r="G2996" s="118">
        <f t="shared" si="448"/>
        <v>11</v>
      </c>
      <c r="H2996" s="118">
        <f t="shared" si="444"/>
        <v>2031</v>
      </c>
      <c r="I2996" s="125">
        <f t="shared" si="449"/>
        <v>48158</v>
      </c>
      <c r="J2996" s="118">
        <f t="shared" si="445"/>
        <v>5</v>
      </c>
      <c r="K2996" s="118" t="str">
        <f t="shared" si="450"/>
        <v>5ª-feira</v>
      </c>
      <c r="L2996" s="124">
        <f t="shared" si="451"/>
        <v>0</v>
      </c>
    </row>
    <row r="2997" spans="5:12" x14ac:dyDescent="0.2">
      <c r="E2997" s="116">
        <f t="shared" si="446"/>
        <v>2993</v>
      </c>
      <c r="F2997" s="116">
        <f t="shared" si="447"/>
        <v>7</v>
      </c>
      <c r="G2997" s="118">
        <f t="shared" si="448"/>
        <v>11</v>
      </c>
      <c r="H2997" s="118">
        <f t="shared" si="444"/>
        <v>2031</v>
      </c>
      <c r="I2997" s="125">
        <f t="shared" si="449"/>
        <v>48159</v>
      </c>
      <c r="J2997" s="118">
        <f t="shared" si="445"/>
        <v>6</v>
      </c>
      <c r="K2997" s="118" t="str">
        <f t="shared" si="450"/>
        <v>6ª-feira</v>
      </c>
      <c r="L2997" s="124">
        <f t="shared" si="451"/>
        <v>2</v>
      </c>
    </row>
    <row r="2998" spans="5:12" x14ac:dyDescent="0.2">
      <c r="E2998" s="116">
        <f t="shared" si="446"/>
        <v>2994</v>
      </c>
      <c r="F2998" s="116">
        <f t="shared" si="447"/>
        <v>8</v>
      </c>
      <c r="G2998" s="118">
        <f t="shared" si="448"/>
        <v>11</v>
      </c>
      <c r="H2998" s="118">
        <f t="shared" si="444"/>
        <v>2031</v>
      </c>
      <c r="I2998" s="125">
        <f t="shared" si="449"/>
        <v>48160</v>
      </c>
      <c r="J2998" s="118">
        <f t="shared" si="445"/>
        <v>7</v>
      </c>
      <c r="K2998" s="118" t="str">
        <f t="shared" si="450"/>
        <v>SÁBADO</v>
      </c>
      <c r="L2998" s="124">
        <f t="shared" si="451"/>
        <v>1</v>
      </c>
    </row>
    <row r="2999" spans="5:12" x14ac:dyDescent="0.2">
      <c r="E2999" s="116">
        <f t="shared" si="446"/>
        <v>2995</v>
      </c>
      <c r="F2999" s="116">
        <f t="shared" si="447"/>
        <v>9</v>
      </c>
      <c r="G2999" s="118">
        <f t="shared" si="448"/>
        <v>11</v>
      </c>
      <c r="H2999" s="118">
        <f t="shared" si="444"/>
        <v>2031</v>
      </c>
      <c r="I2999" s="125">
        <f t="shared" si="449"/>
        <v>48161</v>
      </c>
      <c r="J2999" s="118">
        <f t="shared" si="445"/>
        <v>1</v>
      </c>
      <c r="K2999" s="118" t="str">
        <f t="shared" si="450"/>
        <v>DOMINGO</v>
      </c>
      <c r="L2999" s="124">
        <f t="shared" si="451"/>
        <v>0</v>
      </c>
    </row>
    <row r="3000" spans="5:12" x14ac:dyDescent="0.2">
      <c r="E3000" s="116">
        <f t="shared" si="446"/>
        <v>2996</v>
      </c>
      <c r="F3000" s="116">
        <f t="shared" si="447"/>
        <v>10</v>
      </c>
      <c r="G3000" s="118">
        <f t="shared" si="448"/>
        <v>11</v>
      </c>
      <c r="H3000" s="118">
        <f t="shared" si="444"/>
        <v>2031</v>
      </c>
      <c r="I3000" s="125">
        <f t="shared" si="449"/>
        <v>48162</v>
      </c>
      <c r="J3000" s="118">
        <f t="shared" si="445"/>
        <v>2</v>
      </c>
      <c r="K3000" s="118" t="str">
        <f t="shared" si="450"/>
        <v>2ª-feira</v>
      </c>
      <c r="L3000" s="124">
        <f t="shared" si="451"/>
        <v>0</v>
      </c>
    </row>
    <row r="3001" spans="5:12" x14ac:dyDescent="0.2">
      <c r="E3001" s="116">
        <f t="shared" si="446"/>
        <v>2997</v>
      </c>
      <c r="F3001" s="116">
        <f t="shared" si="447"/>
        <v>11</v>
      </c>
      <c r="G3001" s="118">
        <f t="shared" si="448"/>
        <v>11</v>
      </c>
      <c r="H3001" s="118">
        <f t="shared" si="444"/>
        <v>2031</v>
      </c>
      <c r="I3001" s="125">
        <f t="shared" si="449"/>
        <v>48163</v>
      </c>
      <c r="J3001" s="118">
        <f t="shared" si="445"/>
        <v>3</v>
      </c>
      <c r="K3001" s="118" t="str">
        <f t="shared" si="450"/>
        <v>3ª-feira</v>
      </c>
      <c r="L3001" s="124">
        <f t="shared" si="451"/>
        <v>0</v>
      </c>
    </row>
    <row r="3002" spans="5:12" x14ac:dyDescent="0.2">
      <c r="E3002" s="116">
        <f t="shared" si="446"/>
        <v>2998</v>
      </c>
      <c r="F3002" s="116">
        <f t="shared" si="447"/>
        <v>12</v>
      </c>
      <c r="G3002" s="118">
        <f t="shared" si="448"/>
        <v>11</v>
      </c>
      <c r="H3002" s="118">
        <f t="shared" si="444"/>
        <v>2031</v>
      </c>
      <c r="I3002" s="125">
        <f t="shared" si="449"/>
        <v>48164</v>
      </c>
      <c r="J3002" s="118">
        <f t="shared" si="445"/>
        <v>4</v>
      </c>
      <c r="K3002" s="118" t="str">
        <f t="shared" si="450"/>
        <v>4ª-feira</v>
      </c>
      <c r="L3002" s="124">
        <f t="shared" si="451"/>
        <v>0</v>
      </c>
    </row>
    <row r="3003" spans="5:12" x14ac:dyDescent="0.2">
      <c r="E3003" s="116">
        <f t="shared" si="446"/>
        <v>2999</v>
      </c>
      <c r="F3003" s="116">
        <f t="shared" si="447"/>
        <v>13</v>
      </c>
      <c r="G3003" s="118">
        <f t="shared" si="448"/>
        <v>11</v>
      </c>
      <c r="H3003" s="118">
        <f t="shared" si="444"/>
        <v>2031</v>
      </c>
      <c r="I3003" s="125">
        <f t="shared" si="449"/>
        <v>48165</v>
      </c>
      <c r="J3003" s="118">
        <f t="shared" si="445"/>
        <v>5</v>
      </c>
      <c r="K3003" s="118" t="str">
        <f t="shared" si="450"/>
        <v>5ª-feira</v>
      </c>
      <c r="L3003" s="124">
        <f t="shared" si="451"/>
        <v>0</v>
      </c>
    </row>
    <row r="3004" spans="5:12" x14ac:dyDescent="0.2">
      <c r="E3004" s="116">
        <f t="shared" si="446"/>
        <v>3000</v>
      </c>
      <c r="F3004" s="116">
        <f t="shared" si="447"/>
        <v>14</v>
      </c>
      <c r="G3004" s="118">
        <f t="shared" si="448"/>
        <v>11</v>
      </c>
      <c r="H3004" s="118">
        <f t="shared" si="444"/>
        <v>2031</v>
      </c>
      <c r="I3004" s="125">
        <f t="shared" si="449"/>
        <v>48166</v>
      </c>
      <c r="J3004" s="118">
        <f t="shared" si="445"/>
        <v>6</v>
      </c>
      <c r="K3004" s="118" t="str">
        <f t="shared" si="450"/>
        <v>6ª-feira</v>
      </c>
      <c r="L3004" s="124">
        <f t="shared" si="451"/>
        <v>2</v>
      </c>
    </row>
    <row r="3005" spans="5:12" x14ac:dyDescent="0.2">
      <c r="E3005" s="116">
        <f t="shared" si="446"/>
        <v>3001</v>
      </c>
      <c r="F3005" s="116">
        <f t="shared" si="447"/>
        <v>15</v>
      </c>
      <c r="G3005" s="118">
        <f t="shared" si="448"/>
        <v>11</v>
      </c>
      <c r="H3005" s="118">
        <f t="shared" si="444"/>
        <v>2031</v>
      </c>
      <c r="I3005" s="125">
        <f t="shared" si="449"/>
        <v>48167</v>
      </c>
      <c r="J3005" s="118">
        <f t="shared" si="445"/>
        <v>7</v>
      </c>
      <c r="K3005" s="118" t="str">
        <f t="shared" si="450"/>
        <v>SÁBADO</v>
      </c>
      <c r="L3005" s="124">
        <f t="shared" si="451"/>
        <v>1</v>
      </c>
    </row>
    <row r="3006" spans="5:12" x14ac:dyDescent="0.2">
      <c r="E3006" s="116">
        <f t="shared" si="446"/>
        <v>3002</v>
      </c>
      <c r="F3006" s="116">
        <f t="shared" si="447"/>
        <v>16</v>
      </c>
      <c r="G3006" s="118">
        <f t="shared" si="448"/>
        <v>11</v>
      </c>
      <c r="H3006" s="118">
        <f t="shared" si="444"/>
        <v>2031</v>
      </c>
      <c r="I3006" s="125">
        <f t="shared" si="449"/>
        <v>48168</v>
      </c>
      <c r="J3006" s="118">
        <f t="shared" si="445"/>
        <v>1</v>
      </c>
      <c r="K3006" s="118" t="str">
        <f t="shared" si="450"/>
        <v>DOMINGO</v>
      </c>
      <c r="L3006" s="124">
        <f t="shared" si="451"/>
        <v>0</v>
      </c>
    </row>
    <row r="3007" spans="5:12" x14ac:dyDescent="0.2">
      <c r="E3007" s="116">
        <f t="shared" si="446"/>
        <v>3003</v>
      </c>
      <c r="F3007" s="116">
        <f t="shared" si="447"/>
        <v>17</v>
      </c>
      <c r="G3007" s="118">
        <f t="shared" si="448"/>
        <v>11</v>
      </c>
      <c r="H3007" s="118">
        <f t="shared" si="444"/>
        <v>2031</v>
      </c>
      <c r="I3007" s="125">
        <f t="shared" si="449"/>
        <v>48169</v>
      </c>
      <c r="J3007" s="118">
        <f t="shared" si="445"/>
        <v>2</v>
      </c>
      <c r="K3007" s="118" t="str">
        <f t="shared" si="450"/>
        <v>2ª-feira</v>
      </c>
      <c r="L3007" s="124">
        <f t="shared" si="451"/>
        <v>0</v>
      </c>
    </row>
    <row r="3008" spans="5:12" x14ac:dyDescent="0.2">
      <c r="E3008" s="116">
        <f t="shared" si="446"/>
        <v>3004</v>
      </c>
      <c r="F3008" s="116">
        <f t="shared" si="447"/>
        <v>18</v>
      </c>
      <c r="G3008" s="118">
        <f t="shared" si="448"/>
        <v>11</v>
      </c>
      <c r="H3008" s="118">
        <f t="shared" si="444"/>
        <v>2031</v>
      </c>
      <c r="I3008" s="125">
        <f t="shared" si="449"/>
        <v>48170</v>
      </c>
      <c r="J3008" s="118">
        <f t="shared" si="445"/>
        <v>3</v>
      </c>
      <c r="K3008" s="118" t="str">
        <f t="shared" si="450"/>
        <v>3ª-feira</v>
      </c>
      <c r="L3008" s="124">
        <f t="shared" si="451"/>
        <v>0</v>
      </c>
    </row>
    <row r="3009" spans="5:12" x14ac:dyDescent="0.2">
      <c r="E3009" s="116">
        <f t="shared" si="446"/>
        <v>3005</v>
      </c>
      <c r="F3009" s="116">
        <f t="shared" si="447"/>
        <v>19</v>
      </c>
      <c r="G3009" s="118">
        <f t="shared" si="448"/>
        <v>11</v>
      </c>
      <c r="H3009" s="118">
        <f t="shared" si="444"/>
        <v>2031</v>
      </c>
      <c r="I3009" s="125">
        <f t="shared" si="449"/>
        <v>48171</v>
      </c>
      <c r="J3009" s="118">
        <f t="shared" si="445"/>
        <v>4</v>
      </c>
      <c r="K3009" s="118" t="str">
        <f t="shared" si="450"/>
        <v>4ª-feira</v>
      </c>
      <c r="L3009" s="124">
        <f t="shared" si="451"/>
        <v>0</v>
      </c>
    </row>
    <row r="3010" spans="5:12" x14ac:dyDescent="0.2">
      <c r="E3010" s="116">
        <f t="shared" si="446"/>
        <v>3006</v>
      </c>
      <c r="F3010" s="116">
        <f t="shared" si="447"/>
        <v>20</v>
      </c>
      <c r="G3010" s="118">
        <f t="shared" si="448"/>
        <v>11</v>
      </c>
      <c r="H3010" s="118">
        <f t="shared" si="444"/>
        <v>2031</v>
      </c>
      <c r="I3010" s="125">
        <f t="shared" si="449"/>
        <v>48172</v>
      </c>
      <c r="J3010" s="118">
        <f t="shared" si="445"/>
        <v>5</v>
      </c>
      <c r="K3010" s="118" t="str">
        <f t="shared" si="450"/>
        <v>5ª-feira</v>
      </c>
      <c r="L3010" s="124">
        <f t="shared" si="451"/>
        <v>0</v>
      </c>
    </row>
    <row r="3011" spans="5:12" x14ac:dyDescent="0.2">
      <c r="E3011" s="116">
        <f t="shared" si="446"/>
        <v>3007</v>
      </c>
      <c r="F3011" s="116">
        <f t="shared" si="447"/>
        <v>21</v>
      </c>
      <c r="G3011" s="118">
        <f t="shared" si="448"/>
        <v>11</v>
      </c>
      <c r="H3011" s="118">
        <f t="shared" si="444"/>
        <v>2031</v>
      </c>
      <c r="I3011" s="125">
        <f t="shared" si="449"/>
        <v>48173</v>
      </c>
      <c r="J3011" s="118">
        <f t="shared" si="445"/>
        <v>6</v>
      </c>
      <c r="K3011" s="118" t="str">
        <f t="shared" si="450"/>
        <v>6ª-feira</v>
      </c>
      <c r="L3011" s="124">
        <f t="shared" si="451"/>
        <v>2</v>
      </c>
    </row>
    <row r="3012" spans="5:12" x14ac:dyDescent="0.2">
      <c r="E3012" s="116">
        <f t="shared" si="446"/>
        <v>3008</v>
      </c>
      <c r="F3012" s="116">
        <f t="shared" si="447"/>
        <v>22</v>
      </c>
      <c r="G3012" s="118">
        <f t="shared" si="448"/>
        <v>11</v>
      </c>
      <c r="H3012" s="118">
        <f t="shared" ref="H3012:H3075" si="452">YEAR(I3012)</f>
        <v>2031</v>
      </c>
      <c r="I3012" s="125">
        <f t="shared" si="449"/>
        <v>48174</v>
      </c>
      <c r="J3012" s="118">
        <f t="shared" ref="J3012:J3075" si="453">WEEKDAY(I3012)</f>
        <v>7</v>
      </c>
      <c r="K3012" s="118" t="str">
        <f t="shared" si="450"/>
        <v>SÁBADO</v>
      </c>
      <c r="L3012" s="124">
        <f t="shared" si="451"/>
        <v>1</v>
      </c>
    </row>
    <row r="3013" spans="5:12" x14ac:dyDescent="0.2">
      <c r="E3013" s="116">
        <f t="shared" si="446"/>
        <v>3009</v>
      </c>
      <c r="F3013" s="116">
        <f t="shared" si="447"/>
        <v>23</v>
      </c>
      <c r="G3013" s="118">
        <f t="shared" si="448"/>
        <v>11</v>
      </c>
      <c r="H3013" s="118">
        <f t="shared" si="452"/>
        <v>2031</v>
      </c>
      <c r="I3013" s="125">
        <f t="shared" si="449"/>
        <v>48175</v>
      </c>
      <c r="J3013" s="118">
        <f t="shared" si="453"/>
        <v>1</v>
      </c>
      <c r="K3013" s="118" t="str">
        <f t="shared" si="450"/>
        <v>DOMINGO</v>
      </c>
      <c r="L3013" s="124">
        <f t="shared" si="451"/>
        <v>0</v>
      </c>
    </row>
    <row r="3014" spans="5:12" x14ac:dyDescent="0.2">
      <c r="E3014" s="116">
        <f t="shared" ref="E3014:E3077" si="454">E3013+1</f>
        <v>3010</v>
      </c>
      <c r="F3014" s="116">
        <f t="shared" si="447"/>
        <v>24</v>
      </c>
      <c r="G3014" s="118">
        <f t="shared" si="448"/>
        <v>11</v>
      </c>
      <c r="H3014" s="118">
        <f t="shared" si="452"/>
        <v>2031</v>
      </c>
      <c r="I3014" s="125">
        <f t="shared" si="449"/>
        <v>48176</v>
      </c>
      <c r="J3014" s="118">
        <f t="shared" si="453"/>
        <v>2</v>
      </c>
      <c r="K3014" s="118" t="str">
        <f t="shared" si="450"/>
        <v>2ª-feira</v>
      </c>
      <c r="L3014" s="124">
        <f t="shared" si="451"/>
        <v>0</v>
      </c>
    </row>
    <row r="3015" spans="5:12" x14ac:dyDescent="0.2">
      <c r="E3015" s="116">
        <f t="shared" si="454"/>
        <v>3011</v>
      </c>
      <c r="F3015" s="116">
        <f t="shared" si="447"/>
        <v>25</v>
      </c>
      <c r="G3015" s="118">
        <f t="shared" si="448"/>
        <v>11</v>
      </c>
      <c r="H3015" s="118">
        <f t="shared" si="452"/>
        <v>2031</v>
      </c>
      <c r="I3015" s="125">
        <f t="shared" si="449"/>
        <v>48177</v>
      </c>
      <c r="J3015" s="118">
        <f t="shared" si="453"/>
        <v>3</v>
      </c>
      <c r="K3015" s="118" t="str">
        <f t="shared" si="450"/>
        <v>3ª-feira</v>
      </c>
      <c r="L3015" s="124">
        <f t="shared" si="451"/>
        <v>0</v>
      </c>
    </row>
    <row r="3016" spans="5:12" x14ac:dyDescent="0.2">
      <c r="E3016" s="116">
        <f t="shared" si="454"/>
        <v>3012</v>
      </c>
      <c r="F3016" s="116">
        <f t="shared" si="447"/>
        <v>26</v>
      </c>
      <c r="G3016" s="118">
        <f t="shared" si="448"/>
        <v>11</v>
      </c>
      <c r="H3016" s="118">
        <f t="shared" si="452"/>
        <v>2031</v>
      </c>
      <c r="I3016" s="125">
        <f t="shared" si="449"/>
        <v>48178</v>
      </c>
      <c r="J3016" s="118">
        <f t="shared" si="453"/>
        <v>4</v>
      </c>
      <c r="K3016" s="118" t="str">
        <f t="shared" si="450"/>
        <v>4ª-feira</v>
      </c>
      <c r="L3016" s="124">
        <f t="shared" si="451"/>
        <v>0</v>
      </c>
    </row>
    <row r="3017" spans="5:12" x14ac:dyDescent="0.2">
      <c r="E3017" s="116">
        <f t="shared" si="454"/>
        <v>3013</v>
      </c>
      <c r="F3017" s="116">
        <f t="shared" si="447"/>
        <v>27</v>
      </c>
      <c r="G3017" s="118">
        <f t="shared" si="448"/>
        <v>11</v>
      </c>
      <c r="H3017" s="118">
        <f t="shared" si="452"/>
        <v>2031</v>
      </c>
      <c r="I3017" s="125">
        <f t="shared" si="449"/>
        <v>48179</v>
      </c>
      <c r="J3017" s="118">
        <f t="shared" si="453"/>
        <v>5</v>
      </c>
      <c r="K3017" s="118" t="str">
        <f t="shared" si="450"/>
        <v>5ª-feira</v>
      </c>
      <c r="L3017" s="124">
        <f t="shared" si="451"/>
        <v>0</v>
      </c>
    </row>
    <row r="3018" spans="5:12" x14ac:dyDescent="0.2">
      <c r="E3018" s="116">
        <f t="shared" si="454"/>
        <v>3014</v>
      </c>
      <c r="F3018" s="116">
        <f t="shared" si="447"/>
        <v>28</v>
      </c>
      <c r="G3018" s="118">
        <f t="shared" si="448"/>
        <v>11</v>
      </c>
      <c r="H3018" s="118">
        <f t="shared" si="452"/>
        <v>2031</v>
      </c>
      <c r="I3018" s="125">
        <f t="shared" si="449"/>
        <v>48180</v>
      </c>
      <c r="J3018" s="118">
        <f t="shared" si="453"/>
        <v>6</v>
      </c>
      <c r="K3018" s="118" t="str">
        <f t="shared" si="450"/>
        <v>6ª-feira</v>
      </c>
      <c r="L3018" s="124">
        <f t="shared" si="451"/>
        <v>2</v>
      </c>
    </row>
    <row r="3019" spans="5:12" x14ac:dyDescent="0.2">
      <c r="E3019" s="116">
        <f t="shared" si="454"/>
        <v>3015</v>
      </c>
      <c r="F3019" s="116">
        <f t="shared" si="447"/>
        <v>29</v>
      </c>
      <c r="G3019" s="118">
        <f t="shared" si="448"/>
        <v>11</v>
      </c>
      <c r="H3019" s="118">
        <f t="shared" si="452"/>
        <v>2031</v>
      </c>
      <c r="I3019" s="125">
        <f t="shared" si="449"/>
        <v>48181</v>
      </c>
      <c r="J3019" s="118">
        <f t="shared" si="453"/>
        <v>7</v>
      </c>
      <c r="K3019" s="118" t="str">
        <f t="shared" si="450"/>
        <v>SÁBADO</v>
      </c>
      <c r="L3019" s="124">
        <f t="shared" si="451"/>
        <v>1</v>
      </c>
    </row>
    <row r="3020" spans="5:12" x14ac:dyDescent="0.2">
      <c r="E3020" s="116">
        <f t="shared" si="454"/>
        <v>3016</v>
      </c>
      <c r="F3020" s="116">
        <f t="shared" si="447"/>
        <v>30</v>
      </c>
      <c r="G3020" s="118">
        <f t="shared" si="448"/>
        <v>11</v>
      </c>
      <c r="H3020" s="118">
        <f t="shared" si="452"/>
        <v>2031</v>
      </c>
      <c r="I3020" s="125">
        <f t="shared" si="449"/>
        <v>48182</v>
      </c>
      <c r="J3020" s="118">
        <f t="shared" si="453"/>
        <v>1</v>
      </c>
      <c r="K3020" s="118" t="str">
        <f t="shared" si="450"/>
        <v>DOMINGO</v>
      </c>
      <c r="L3020" s="124">
        <f t="shared" si="451"/>
        <v>0</v>
      </c>
    </row>
    <row r="3021" spans="5:12" x14ac:dyDescent="0.2">
      <c r="E3021" s="116">
        <f t="shared" si="454"/>
        <v>3017</v>
      </c>
      <c r="F3021" s="116">
        <f t="shared" si="447"/>
        <v>1</v>
      </c>
      <c r="G3021" s="118">
        <f t="shared" si="448"/>
        <v>12</v>
      </c>
      <c r="H3021" s="118">
        <f t="shared" si="452"/>
        <v>2031</v>
      </c>
      <c r="I3021" s="125">
        <f t="shared" si="449"/>
        <v>48183</v>
      </c>
      <c r="J3021" s="118">
        <f t="shared" si="453"/>
        <v>2</v>
      </c>
      <c r="K3021" s="118" t="str">
        <f t="shared" si="450"/>
        <v>2ª-feira</v>
      </c>
      <c r="L3021" s="124">
        <f t="shared" si="451"/>
        <v>0</v>
      </c>
    </row>
    <row r="3022" spans="5:12" x14ac:dyDescent="0.2">
      <c r="E3022" s="116">
        <f t="shared" si="454"/>
        <v>3018</v>
      </c>
      <c r="F3022" s="116">
        <f t="shared" si="447"/>
        <v>2</v>
      </c>
      <c r="G3022" s="118">
        <f t="shared" si="448"/>
        <v>12</v>
      </c>
      <c r="H3022" s="118">
        <f t="shared" si="452"/>
        <v>2031</v>
      </c>
      <c r="I3022" s="125">
        <f t="shared" si="449"/>
        <v>48184</v>
      </c>
      <c r="J3022" s="118">
        <f t="shared" si="453"/>
        <v>3</v>
      </c>
      <c r="K3022" s="118" t="str">
        <f t="shared" si="450"/>
        <v>3ª-feira</v>
      </c>
      <c r="L3022" s="124">
        <f t="shared" si="451"/>
        <v>0</v>
      </c>
    </row>
    <row r="3023" spans="5:12" x14ac:dyDescent="0.2">
      <c r="E3023" s="116">
        <f t="shared" si="454"/>
        <v>3019</v>
      </c>
      <c r="F3023" s="116">
        <f t="shared" si="447"/>
        <v>3</v>
      </c>
      <c r="G3023" s="118">
        <f t="shared" si="448"/>
        <v>12</v>
      </c>
      <c r="H3023" s="118">
        <f t="shared" si="452"/>
        <v>2031</v>
      </c>
      <c r="I3023" s="125">
        <f t="shared" si="449"/>
        <v>48185</v>
      </c>
      <c r="J3023" s="118">
        <f t="shared" si="453"/>
        <v>4</v>
      </c>
      <c r="K3023" s="118" t="str">
        <f t="shared" si="450"/>
        <v>4ª-feira</v>
      </c>
      <c r="L3023" s="124">
        <f t="shared" si="451"/>
        <v>0</v>
      </c>
    </row>
    <row r="3024" spans="5:12" x14ac:dyDescent="0.2">
      <c r="E3024" s="116">
        <f t="shared" si="454"/>
        <v>3020</v>
      </c>
      <c r="F3024" s="116">
        <f t="shared" si="447"/>
        <v>4</v>
      </c>
      <c r="G3024" s="118">
        <f t="shared" si="448"/>
        <v>12</v>
      </c>
      <c r="H3024" s="118">
        <f t="shared" si="452"/>
        <v>2031</v>
      </c>
      <c r="I3024" s="125">
        <f t="shared" si="449"/>
        <v>48186</v>
      </c>
      <c r="J3024" s="118">
        <f t="shared" si="453"/>
        <v>5</v>
      </c>
      <c r="K3024" s="118" t="str">
        <f t="shared" si="450"/>
        <v>5ª-feira</v>
      </c>
      <c r="L3024" s="124">
        <f t="shared" si="451"/>
        <v>0</v>
      </c>
    </row>
    <row r="3025" spans="5:12" x14ac:dyDescent="0.2">
      <c r="E3025" s="116">
        <f t="shared" si="454"/>
        <v>3021</v>
      </c>
      <c r="F3025" s="116">
        <f t="shared" si="447"/>
        <v>5</v>
      </c>
      <c r="G3025" s="118">
        <f t="shared" si="448"/>
        <v>12</v>
      </c>
      <c r="H3025" s="118">
        <f t="shared" si="452"/>
        <v>2031</v>
      </c>
      <c r="I3025" s="125">
        <f t="shared" si="449"/>
        <v>48187</v>
      </c>
      <c r="J3025" s="118">
        <f t="shared" si="453"/>
        <v>6</v>
      </c>
      <c r="K3025" s="118" t="str">
        <f t="shared" si="450"/>
        <v>6ª-feira</v>
      </c>
      <c r="L3025" s="124">
        <f t="shared" si="451"/>
        <v>2</v>
      </c>
    </row>
    <row r="3026" spans="5:12" x14ac:dyDescent="0.2">
      <c r="E3026" s="116">
        <f t="shared" si="454"/>
        <v>3022</v>
      </c>
      <c r="F3026" s="116">
        <f t="shared" si="447"/>
        <v>6</v>
      </c>
      <c r="G3026" s="118">
        <f t="shared" si="448"/>
        <v>12</v>
      </c>
      <c r="H3026" s="118">
        <f t="shared" si="452"/>
        <v>2031</v>
      </c>
      <c r="I3026" s="125">
        <f t="shared" si="449"/>
        <v>48188</v>
      </c>
      <c r="J3026" s="118">
        <f t="shared" si="453"/>
        <v>7</v>
      </c>
      <c r="K3026" s="118" t="str">
        <f t="shared" si="450"/>
        <v>SÁBADO</v>
      </c>
      <c r="L3026" s="124">
        <f t="shared" si="451"/>
        <v>1</v>
      </c>
    </row>
    <row r="3027" spans="5:12" x14ac:dyDescent="0.2">
      <c r="E3027" s="116">
        <f t="shared" si="454"/>
        <v>3023</v>
      </c>
      <c r="F3027" s="116">
        <f t="shared" si="447"/>
        <v>7</v>
      </c>
      <c r="G3027" s="118">
        <f t="shared" si="448"/>
        <v>12</v>
      </c>
      <c r="H3027" s="118">
        <f t="shared" si="452"/>
        <v>2031</v>
      </c>
      <c r="I3027" s="125">
        <f t="shared" si="449"/>
        <v>48189</v>
      </c>
      <c r="J3027" s="118">
        <f t="shared" si="453"/>
        <v>1</v>
      </c>
      <c r="K3027" s="118" t="str">
        <f t="shared" si="450"/>
        <v>DOMINGO</v>
      </c>
      <c r="L3027" s="124">
        <f t="shared" si="451"/>
        <v>0</v>
      </c>
    </row>
    <row r="3028" spans="5:12" x14ac:dyDescent="0.2">
      <c r="E3028" s="116">
        <f t="shared" si="454"/>
        <v>3024</v>
      </c>
      <c r="F3028" s="116">
        <f t="shared" si="447"/>
        <v>8</v>
      </c>
      <c r="G3028" s="118">
        <f t="shared" si="448"/>
        <v>12</v>
      </c>
      <c r="H3028" s="118">
        <f t="shared" si="452"/>
        <v>2031</v>
      </c>
      <c r="I3028" s="125">
        <f t="shared" si="449"/>
        <v>48190</v>
      </c>
      <c r="J3028" s="118">
        <f t="shared" si="453"/>
        <v>2</v>
      </c>
      <c r="K3028" s="118" t="str">
        <f t="shared" si="450"/>
        <v>2ª-feira</v>
      </c>
      <c r="L3028" s="124">
        <f t="shared" si="451"/>
        <v>0</v>
      </c>
    </row>
    <row r="3029" spans="5:12" x14ac:dyDescent="0.2">
      <c r="E3029" s="116">
        <f t="shared" si="454"/>
        <v>3025</v>
      </c>
      <c r="F3029" s="116">
        <f t="shared" si="447"/>
        <v>9</v>
      </c>
      <c r="G3029" s="118">
        <f t="shared" si="448"/>
        <v>12</v>
      </c>
      <c r="H3029" s="118">
        <f t="shared" si="452"/>
        <v>2031</v>
      </c>
      <c r="I3029" s="125">
        <f t="shared" si="449"/>
        <v>48191</v>
      </c>
      <c r="J3029" s="118">
        <f t="shared" si="453"/>
        <v>3</v>
      </c>
      <c r="K3029" s="118" t="str">
        <f t="shared" si="450"/>
        <v>3ª-feira</v>
      </c>
      <c r="L3029" s="124">
        <f t="shared" si="451"/>
        <v>0</v>
      </c>
    </row>
    <row r="3030" spans="5:12" x14ac:dyDescent="0.2">
      <c r="E3030" s="116">
        <f t="shared" si="454"/>
        <v>3026</v>
      </c>
      <c r="F3030" s="116">
        <f t="shared" si="447"/>
        <v>10</v>
      </c>
      <c r="G3030" s="118">
        <f t="shared" si="448"/>
        <v>12</v>
      </c>
      <c r="H3030" s="118">
        <f t="shared" si="452"/>
        <v>2031</v>
      </c>
      <c r="I3030" s="125">
        <f t="shared" si="449"/>
        <v>48192</v>
      </c>
      <c r="J3030" s="118">
        <f t="shared" si="453"/>
        <v>4</v>
      </c>
      <c r="K3030" s="118" t="str">
        <f t="shared" si="450"/>
        <v>4ª-feira</v>
      </c>
      <c r="L3030" s="124">
        <f t="shared" si="451"/>
        <v>0</v>
      </c>
    </row>
    <row r="3031" spans="5:12" x14ac:dyDescent="0.2">
      <c r="E3031" s="116">
        <f t="shared" si="454"/>
        <v>3027</v>
      </c>
      <c r="F3031" s="116">
        <f t="shared" si="447"/>
        <v>11</v>
      </c>
      <c r="G3031" s="118">
        <f t="shared" si="448"/>
        <v>12</v>
      </c>
      <c r="H3031" s="118">
        <f t="shared" si="452"/>
        <v>2031</v>
      </c>
      <c r="I3031" s="125">
        <f t="shared" si="449"/>
        <v>48193</v>
      </c>
      <c r="J3031" s="118">
        <f t="shared" si="453"/>
        <v>5</v>
      </c>
      <c r="K3031" s="118" t="str">
        <f t="shared" si="450"/>
        <v>5ª-feira</v>
      </c>
      <c r="L3031" s="124">
        <f t="shared" si="451"/>
        <v>0</v>
      </c>
    </row>
    <row r="3032" spans="5:12" x14ac:dyDescent="0.2">
      <c r="E3032" s="116">
        <f t="shared" si="454"/>
        <v>3028</v>
      </c>
      <c r="F3032" s="116">
        <f t="shared" si="447"/>
        <v>12</v>
      </c>
      <c r="G3032" s="118">
        <f t="shared" si="448"/>
        <v>12</v>
      </c>
      <c r="H3032" s="118">
        <f t="shared" si="452"/>
        <v>2031</v>
      </c>
      <c r="I3032" s="125">
        <f t="shared" si="449"/>
        <v>48194</v>
      </c>
      <c r="J3032" s="118">
        <f t="shared" si="453"/>
        <v>6</v>
      </c>
      <c r="K3032" s="118" t="str">
        <f t="shared" si="450"/>
        <v>6ª-feira</v>
      </c>
      <c r="L3032" s="124">
        <f t="shared" si="451"/>
        <v>2</v>
      </c>
    </row>
    <row r="3033" spans="5:12" x14ac:dyDescent="0.2">
      <c r="E3033" s="116">
        <f t="shared" si="454"/>
        <v>3029</v>
      </c>
      <c r="F3033" s="116">
        <f t="shared" si="447"/>
        <v>13</v>
      </c>
      <c r="G3033" s="118">
        <f t="shared" si="448"/>
        <v>12</v>
      </c>
      <c r="H3033" s="118">
        <f t="shared" si="452"/>
        <v>2031</v>
      </c>
      <c r="I3033" s="125">
        <f t="shared" si="449"/>
        <v>48195</v>
      </c>
      <c r="J3033" s="118">
        <f t="shared" si="453"/>
        <v>7</v>
      </c>
      <c r="K3033" s="118" t="str">
        <f t="shared" si="450"/>
        <v>SÁBADO</v>
      </c>
      <c r="L3033" s="124">
        <f t="shared" si="451"/>
        <v>1</v>
      </c>
    </row>
    <row r="3034" spans="5:12" x14ac:dyDescent="0.2">
      <c r="E3034" s="116">
        <f t="shared" si="454"/>
        <v>3030</v>
      </c>
      <c r="F3034" s="116">
        <f t="shared" si="447"/>
        <v>14</v>
      </c>
      <c r="G3034" s="118">
        <f t="shared" si="448"/>
        <v>12</v>
      </c>
      <c r="H3034" s="118">
        <f t="shared" si="452"/>
        <v>2031</v>
      </c>
      <c r="I3034" s="125">
        <f t="shared" si="449"/>
        <v>48196</v>
      </c>
      <c r="J3034" s="118">
        <f t="shared" si="453"/>
        <v>1</v>
      </c>
      <c r="K3034" s="118" t="str">
        <f t="shared" si="450"/>
        <v>DOMINGO</v>
      </c>
      <c r="L3034" s="124">
        <f t="shared" si="451"/>
        <v>0</v>
      </c>
    </row>
    <row r="3035" spans="5:12" x14ac:dyDescent="0.2">
      <c r="E3035" s="116">
        <f t="shared" si="454"/>
        <v>3031</v>
      </c>
      <c r="F3035" s="116">
        <f t="shared" si="447"/>
        <v>15</v>
      </c>
      <c r="G3035" s="118">
        <f t="shared" si="448"/>
        <v>12</v>
      </c>
      <c r="H3035" s="118">
        <f t="shared" si="452"/>
        <v>2031</v>
      </c>
      <c r="I3035" s="125">
        <f t="shared" si="449"/>
        <v>48197</v>
      </c>
      <c r="J3035" s="118">
        <f t="shared" si="453"/>
        <v>2</v>
      </c>
      <c r="K3035" s="118" t="str">
        <f t="shared" si="450"/>
        <v>2ª-feira</v>
      </c>
      <c r="L3035" s="124">
        <f t="shared" si="451"/>
        <v>0</v>
      </c>
    </row>
    <row r="3036" spans="5:12" x14ac:dyDescent="0.2">
      <c r="E3036" s="116">
        <f t="shared" si="454"/>
        <v>3032</v>
      </c>
      <c r="F3036" s="116">
        <f t="shared" si="447"/>
        <v>16</v>
      </c>
      <c r="G3036" s="118">
        <f t="shared" si="448"/>
        <v>12</v>
      </c>
      <c r="H3036" s="118">
        <f t="shared" si="452"/>
        <v>2031</v>
      </c>
      <c r="I3036" s="125">
        <f t="shared" si="449"/>
        <v>48198</v>
      </c>
      <c r="J3036" s="118">
        <f t="shared" si="453"/>
        <v>3</v>
      </c>
      <c r="K3036" s="118" t="str">
        <f t="shared" si="450"/>
        <v>3ª-feira</v>
      </c>
      <c r="L3036" s="124">
        <f t="shared" si="451"/>
        <v>0</v>
      </c>
    </row>
    <row r="3037" spans="5:12" x14ac:dyDescent="0.2">
      <c r="E3037" s="116">
        <f t="shared" si="454"/>
        <v>3033</v>
      </c>
      <c r="F3037" s="116">
        <f t="shared" si="447"/>
        <v>17</v>
      </c>
      <c r="G3037" s="118">
        <f t="shared" si="448"/>
        <v>12</v>
      </c>
      <c r="H3037" s="118">
        <f t="shared" si="452"/>
        <v>2031</v>
      </c>
      <c r="I3037" s="125">
        <f t="shared" si="449"/>
        <v>48199</v>
      </c>
      <c r="J3037" s="118">
        <f t="shared" si="453"/>
        <v>4</v>
      </c>
      <c r="K3037" s="118" t="str">
        <f t="shared" si="450"/>
        <v>4ª-feira</v>
      </c>
      <c r="L3037" s="124">
        <f t="shared" si="451"/>
        <v>0</v>
      </c>
    </row>
    <row r="3038" spans="5:12" x14ac:dyDescent="0.2">
      <c r="E3038" s="116">
        <f t="shared" si="454"/>
        <v>3034</v>
      </c>
      <c r="F3038" s="116">
        <f t="shared" si="447"/>
        <v>18</v>
      </c>
      <c r="G3038" s="118">
        <f t="shared" si="448"/>
        <v>12</v>
      </c>
      <c r="H3038" s="118">
        <f t="shared" si="452"/>
        <v>2031</v>
      </c>
      <c r="I3038" s="125">
        <f t="shared" si="449"/>
        <v>48200</v>
      </c>
      <c r="J3038" s="118">
        <f t="shared" si="453"/>
        <v>5</v>
      </c>
      <c r="K3038" s="118" t="str">
        <f t="shared" si="450"/>
        <v>5ª-feira</v>
      </c>
      <c r="L3038" s="124">
        <f t="shared" si="451"/>
        <v>0</v>
      </c>
    </row>
    <row r="3039" spans="5:12" x14ac:dyDescent="0.2">
      <c r="E3039" s="116">
        <f t="shared" si="454"/>
        <v>3035</v>
      </c>
      <c r="F3039" s="116">
        <f t="shared" si="447"/>
        <v>19</v>
      </c>
      <c r="G3039" s="118">
        <f t="shared" si="448"/>
        <v>12</v>
      </c>
      <c r="H3039" s="118">
        <f t="shared" si="452"/>
        <v>2031</v>
      </c>
      <c r="I3039" s="125">
        <f t="shared" si="449"/>
        <v>48201</v>
      </c>
      <c r="J3039" s="118">
        <f t="shared" si="453"/>
        <v>6</v>
      </c>
      <c r="K3039" s="118" t="str">
        <f t="shared" si="450"/>
        <v>6ª-feira</v>
      </c>
      <c r="L3039" s="124">
        <f t="shared" si="451"/>
        <v>2</v>
      </c>
    </row>
    <row r="3040" spans="5:12" x14ac:dyDescent="0.2">
      <c r="E3040" s="116">
        <f t="shared" si="454"/>
        <v>3036</v>
      </c>
      <c r="F3040" s="116">
        <f t="shared" si="447"/>
        <v>20</v>
      </c>
      <c r="G3040" s="118">
        <f t="shared" si="448"/>
        <v>12</v>
      </c>
      <c r="H3040" s="118">
        <f t="shared" si="452"/>
        <v>2031</v>
      </c>
      <c r="I3040" s="125">
        <f t="shared" si="449"/>
        <v>48202</v>
      </c>
      <c r="J3040" s="118">
        <f t="shared" si="453"/>
        <v>7</v>
      </c>
      <c r="K3040" s="118" t="str">
        <f t="shared" si="450"/>
        <v>SÁBADO</v>
      </c>
      <c r="L3040" s="124">
        <f t="shared" si="451"/>
        <v>1</v>
      </c>
    </row>
    <row r="3041" spans="5:12" x14ac:dyDescent="0.2">
      <c r="E3041" s="116">
        <f t="shared" si="454"/>
        <v>3037</v>
      </c>
      <c r="F3041" s="116">
        <f t="shared" si="447"/>
        <v>21</v>
      </c>
      <c r="G3041" s="118">
        <f t="shared" si="448"/>
        <v>12</v>
      </c>
      <c r="H3041" s="118">
        <f t="shared" si="452"/>
        <v>2031</v>
      </c>
      <c r="I3041" s="125">
        <f t="shared" si="449"/>
        <v>48203</v>
      </c>
      <c r="J3041" s="118">
        <f t="shared" si="453"/>
        <v>1</v>
      </c>
      <c r="K3041" s="118" t="str">
        <f t="shared" si="450"/>
        <v>DOMINGO</v>
      </c>
      <c r="L3041" s="124">
        <f t="shared" si="451"/>
        <v>0</v>
      </c>
    </row>
    <row r="3042" spans="5:12" x14ac:dyDescent="0.2">
      <c r="E3042" s="116">
        <f t="shared" si="454"/>
        <v>3038</v>
      </c>
      <c r="F3042" s="116">
        <f t="shared" si="447"/>
        <v>22</v>
      </c>
      <c r="G3042" s="118">
        <f t="shared" si="448"/>
        <v>12</v>
      </c>
      <c r="H3042" s="118">
        <f t="shared" si="452"/>
        <v>2031</v>
      </c>
      <c r="I3042" s="125">
        <f t="shared" si="449"/>
        <v>48204</v>
      </c>
      <c r="J3042" s="118">
        <f t="shared" si="453"/>
        <v>2</v>
      </c>
      <c r="K3042" s="118" t="str">
        <f t="shared" si="450"/>
        <v>2ª-feira</v>
      </c>
      <c r="L3042" s="124">
        <f t="shared" si="451"/>
        <v>0</v>
      </c>
    </row>
    <row r="3043" spans="5:12" x14ac:dyDescent="0.2">
      <c r="E3043" s="116">
        <f t="shared" si="454"/>
        <v>3039</v>
      </c>
      <c r="F3043" s="116">
        <f t="shared" si="447"/>
        <v>23</v>
      </c>
      <c r="G3043" s="118">
        <f t="shared" si="448"/>
        <v>12</v>
      </c>
      <c r="H3043" s="118">
        <f t="shared" si="452"/>
        <v>2031</v>
      </c>
      <c r="I3043" s="125">
        <f t="shared" si="449"/>
        <v>48205</v>
      </c>
      <c r="J3043" s="118">
        <f t="shared" si="453"/>
        <v>3</v>
      </c>
      <c r="K3043" s="118" t="str">
        <f t="shared" si="450"/>
        <v>3ª-feira</v>
      </c>
      <c r="L3043" s="124">
        <f t="shared" si="451"/>
        <v>0</v>
      </c>
    </row>
    <row r="3044" spans="5:12" x14ac:dyDescent="0.2">
      <c r="E3044" s="116">
        <f t="shared" si="454"/>
        <v>3040</v>
      </c>
      <c r="F3044" s="116">
        <f t="shared" si="447"/>
        <v>24</v>
      </c>
      <c r="G3044" s="118">
        <f t="shared" si="448"/>
        <v>12</v>
      </c>
      <c r="H3044" s="118">
        <f t="shared" si="452"/>
        <v>2031</v>
      </c>
      <c r="I3044" s="125">
        <f t="shared" si="449"/>
        <v>48206</v>
      </c>
      <c r="J3044" s="118">
        <f t="shared" si="453"/>
        <v>4</v>
      </c>
      <c r="K3044" s="118" t="str">
        <f t="shared" si="450"/>
        <v>4ª-feira</v>
      </c>
      <c r="L3044" s="124">
        <f t="shared" si="451"/>
        <v>0</v>
      </c>
    </row>
    <row r="3045" spans="5:12" x14ac:dyDescent="0.2">
      <c r="E3045" s="116">
        <f t="shared" si="454"/>
        <v>3041</v>
      </c>
      <c r="F3045" s="116">
        <f t="shared" si="447"/>
        <v>25</v>
      </c>
      <c r="G3045" s="118">
        <f t="shared" si="448"/>
        <v>12</v>
      </c>
      <c r="H3045" s="118">
        <f t="shared" si="452"/>
        <v>2031</v>
      </c>
      <c r="I3045" s="125">
        <f t="shared" si="449"/>
        <v>48207</v>
      </c>
      <c r="J3045" s="118">
        <f t="shared" si="453"/>
        <v>5</v>
      </c>
      <c r="K3045" s="118" t="str">
        <f t="shared" si="450"/>
        <v>5ª-feira</v>
      </c>
      <c r="L3045" s="124">
        <f t="shared" si="451"/>
        <v>0</v>
      </c>
    </row>
    <row r="3046" spans="5:12" x14ac:dyDescent="0.2">
      <c r="E3046" s="116">
        <f t="shared" si="454"/>
        <v>3042</v>
      </c>
      <c r="F3046" s="116">
        <f t="shared" si="447"/>
        <v>26</v>
      </c>
      <c r="G3046" s="118">
        <f t="shared" si="448"/>
        <v>12</v>
      </c>
      <c r="H3046" s="118">
        <f t="shared" si="452"/>
        <v>2031</v>
      </c>
      <c r="I3046" s="125">
        <f t="shared" si="449"/>
        <v>48208</v>
      </c>
      <c r="J3046" s="118">
        <f t="shared" si="453"/>
        <v>6</v>
      </c>
      <c r="K3046" s="118" t="str">
        <f t="shared" si="450"/>
        <v>6ª-feira</v>
      </c>
      <c r="L3046" s="124">
        <f t="shared" si="451"/>
        <v>2</v>
      </c>
    </row>
    <row r="3047" spans="5:12" x14ac:dyDescent="0.2">
      <c r="E3047" s="116">
        <f t="shared" si="454"/>
        <v>3043</v>
      </c>
      <c r="F3047" s="116">
        <f t="shared" si="447"/>
        <v>27</v>
      </c>
      <c r="G3047" s="118">
        <f t="shared" si="448"/>
        <v>12</v>
      </c>
      <c r="H3047" s="118">
        <f t="shared" si="452"/>
        <v>2031</v>
      </c>
      <c r="I3047" s="125">
        <f t="shared" si="449"/>
        <v>48209</v>
      </c>
      <c r="J3047" s="118">
        <f t="shared" si="453"/>
        <v>7</v>
      </c>
      <c r="K3047" s="118" t="str">
        <f t="shared" si="450"/>
        <v>SÁBADO</v>
      </c>
      <c r="L3047" s="124">
        <f t="shared" si="451"/>
        <v>1</v>
      </c>
    </row>
    <row r="3048" spans="5:12" x14ac:dyDescent="0.2">
      <c r="E3048" s="116">
        <f t="shared" si="454"/>
        <v>3044</v>
      </c>
      <c r="F3048" s="116">
        <f t="shared" si="447"/>
        <v>28</v>
      </c>
      <c r="G3048" s="118">
        <f t="shared" si="448"/>
        <v>12</v>
      </c>
      <c r="H3048" s="118">
        <f t="shared" si="452"/>
        <v>2031</v>
      </c>
      <c r="I3048" s="125">
        <f t="shared" si="449"/>
        <v>48210</v>
      </c>
      <c r="J3048" s="118">
        <f t="shared" si="453"/>
        <v>1</v>
      </c>
      <c r="K3048" s="118" t="str">
        <f t="shared" si="450"/>
        <v>DOMINGO</v>
      </c>
      <c r="L3048" s="124">
        <f t="shared" si="451"/>
        <v>0</v>
      </c>
    </row>
    <row r="3049" spans="5:12" x14ac:dyDescent="0.2">
      <c r="E3049" s="116">
        <f t="shared" si="454"/>
        <v>3045</v>
      </c>
      <c r="F3049" s="116">
        <f t="shared" ref="F3049:F3112" si="455">DAY(I3049)</f>
        <v>29</v>
      </c>
      <c r="G3049" s="118">
        <f t="shared" ref="G3049:G3112" si="456">MONTH(I3049)</f>
        <v>12</v>
      </c>
      <c r="H3049" s="118">
        <f t="shared" si="452"/>
        <v>2031</v>
      </c>
      <c r="I3049" s="125">
        <f t="shared" ref="I3049:I3112" si="457">I3048+1</f>
        <v>48211</v>
      </c>
      <c r="J3049" s="118">
        <f t="shared" si="453"/>
        <v>2</v>
      </c>
      <c r="K3049" s="118" t="str">
        <f t="shared" ref="K3049:K3112" si="458">VLOOKUP(J3049,$B$4:$C$10,2,FALSE)</f>
        <v>2ª-feira</v>
      </c>
      <c r="L3049" s="124">
        <f t="shared" ref="L3049:L3112" si="459">IF(J3049=6,2,IF(J3049=7,1,0))</f>
        <v>0</v>
      </c>
    </row>
    <row r="3050" spans="5:12" x14ac:dyDescent="0.2">
      <c r="E3050" s="116">
        <f t="shared" si="454"/>
        <v>3046</v>
      </c>
      <c r="F3050" s="116">
        <f t="shared" si="455"/>
        <v>30</v>
      </c>
      <c r="G3050" s="118">
        <f t="shared" si="456"/>
        <v>12</v>
      </c>
      <c r="H3050" s="118">
        <f t="shared" si="452"/>
        <v>2031</v>
      </c>
      <c r="I3050" s="125">
        <f t="shared" si="457"/>
        <v>48212</v>
      </c>
      <c r="J3050" s="118">
        <f t="shared" si="453"/>
        <v>3</v>
      </c>
      <c r="K3050" s="118" t="str">
        <f t="shared" si="458"/>
        <v>3ª-feira</v>
      </c>
      <c r="L3050" s="124">
        <f t="shared" si="459"/>
        <v>0</v>
      </c>
    </row>
    <row r="3051" spans="5:12" x14ac:dyDescent="0.2">
      <c r="E3051" s="116">
        <f t="shared" si="454"/>
        <v>3047</v>
      </c>
      <c r="F3051" s="116">
        <f t="shared" si="455"/>
        <v>31</v>
      </c>
      <c r="G3051" s="118">
        <f t="shared" si="456"/>
        <v>12</v>
      </c>
      <c r="H3051" s="118">
        <f t="shared" si="452"/>
        <v>2031</v>
      </c>
      <c r="I3051" s="125">
        <f t="shared" si="457"/>
        <v>48213</v>
      </c>
      <c r="J3051" s="118">
        <f t="shared" si="453"/>
        <v>4</v>
      </c>
      <c r="K3051" s="118" t="str">
        <f t="shared" si="458"/>
        <v>4ª-feira</v>
      </c>
      <c r="L3051" s="124">
        <f t="shared" si="459"/>
        <v>0</v>
      </c>
    </row>
    <row r="3052" spans="5:12" x14ac:dyDescent="0.2">
      <c r="E3052" s="116">
        <f t="shared" si="454"/>
        <v>3048</v>
      </c>
      <c r="F3052" s="116">
        <f t="shared" si="455"/>
        <v>1</v>
      </c>
      <c r="G3052" s="118">
        <f t="shared" si="456"/>
        <v>1</v>
      </c>
      <c r="H3052" s="118">
        <f t="shared" si="452"/>
        <v>2032</v>
      </c>
      <c r="I3052" s="125">
        <f t="shared" si="457"/>
        <v>48214</v>
      </c>
      <c r="J3052" s="118">
        <f t="shared" si="453"/>
        <v>5</v>
      </c>
      <c r="K3052" s="118" t="str">
        <f t="shared" si="458"/>
        <v>5ª-feira</v>
      </c>
      <c r="L3052" s="124">
        <f t="shared" si="459"/>
        <v>0</v>
      </c>
    </row>
    <row r="3053" spans="5:12" x14ac:dyDescent="0.2">
      <c r="E3053" s="116">
        <f t="shared" si="454"/>
        <v>3049</v>
      </c>
      <c r="F3053" s="116">
        <f t="shared" si="455"/>
        <v>2</v>
      </c>
      <c r="G3053" s="118">
        <f t="shared" si="456"/>
        <v>1</v>
      </c>
      <c r="H3053" s="118">
        <f t="shared" si="452"/>
        <v>2032</v>
      </c>
      <c r="I3053" s="125">
        <f t="shared" si="457"/>
        <v>48215</v>
      </c>
      <c r="J3053" s="118">
        <f t="shared" si="453"/>
        <v>6</v>
      </c>
      <c r="K3053" s="118" t="str">
        <f t="shared" si="458"/>
        <v>6ª-feira</v>
      </c>
      <c r="L3053" s="124">
        <f t="shared" si="459"/>
        <v>2</v>
      </c>
    </row>
    <row r="3054" spans="5:12" x14ac:dyDescent="0.2">
      <c r="E3054" s="116">
        <f t="shared" si="454"/>
        <v>3050</v>
      </c>
      <c r="F3054" s="116">
        <f t="shared" si="455"/>
        <v>3</v>
      </c>
      <c r="G3054" s="118">
        <f t="shared" si="456"/>
        <v>1</v>
      </c>
      <c r="H3054" s="118">
        <f t="shared" si="452"/>
        <v>2032</v>
      </c>
      <c r="I3054" s="125">
        <f t="shared" si="457"/>
        <v>48216</v>
      </c>
      <c r="J3054" s="118">
        <f t="shared" si="453"/>
        <v>7</v>
      </c>
      <c r="K3054" s="118" t="str">
        <f t="shared" si="458"/>
        <v>SÁBADO</v>
      </c>
      <c r="L3054" s="124">
        <f t="shared" si="459"/>
        <v>1</v>
      </c>
    </row>
    <row r="3055" spans="5:12" x14ac:dyDescent="0.2">
      <c r="E3055" s="116">
        <f t="shared" si="454"/>
        <v>3051</v>
      </c>
      <c r="F3055" s="116">
        <f t="shared" si="455"/>
        <v>4</v>
      </c>
      <c r="G3055" s="118">
        <f t="shared" si="456"/>
        <v>1</v>
      </c>
      <c r="H3055" s="118">
        <f t="shared" si="452"/>
        <v>2032</v>
      </c>
      <c r="I3055" s="125">
        <f t="shared" si="457"/>
        <v>48217</v>
      </c>
      <c r="J3055" s="118">
        <f t="shared" si="453"/>
        <v>1</v>
      </c>
      <c r="K3055" s="118" t="str">
        <f t="shared" si="458"/>
        <v>DOMINGO</v>
      </c>
      <c r="L3055" s="124">
        <f t="shared" si="459"/>
        <v>0</v>
      </c>
    </row>
    <row r="3056" spans="5:12" x14ac:dyDescent="0.2">
      <c r="E3056" s="116">
        <f t="shared" si="454"/>
        <v>3052</v>
      </c>
      <c r="F3056" s="116">
        <f t="shared" si="455"/>
        <v>5</v>
      </c>
      <c r="G3056" s="118">
        <f t="shared" si="456"/>
        <v>1</v>
      </c>
      <c r="H3056" s="118">
        <f t="shared" si="452"/>
        <v>2032</v>
      </c>
      <c r="I3056" s="125">
        <f t="shared" si="457"/>
        <v>48218</v>
      </c>
      <c r="J3056" s="118">
        <f t="shared" si="453"/>
        <v>2</v>
      </c>
      <c r="K3056" s="118" t="str">
        <f t="shared" si="458"/>
        <v>2ª-feira</v>
      </c>
      <c r="L3056" s="124">
        <f t="shared" si="459"/>
        <v>0</v>
      </c>
    </row>
    <row r="3057" spans="5:12" x14ac:dyDescent="0.2">
      <c r="E3057" s="116">
        <f t="shared" si="454"/>
        <v>3053</v>
      </c>
      <c r="F3057" s="116">
        <f t="shared" si="455"/>
        <v>6</v>
      </c>
      <c r="G3057" s="118">
        <f t="shared" si="456"/>
        <v>1</v>
      </c>
      <c r="H3057" s="118">
        <f t="shared" si="452"/>
        <v>2032</v>
      </c>
      <c r="I3057" s="125">
        <f t="shared" si="457"/>
        <v>48219</v>
      </c>
      <c r="J3057" s="118">
        <f t="shared" si="453"/>
        <v>3</v>
      </c>
      <c r="K3057" s="118" t="str">
        <f t="shared" si="458"/>
        <v>3ª-feira</v>
      </c>
      <c r="L3057" s="124">
        <f t="shared" si="459"/>
        <v>0</v>
      </c>
    </row>
    <row r="3058" spans="5:12" x14ac:dyDescent="0.2">
      <c r="E3058" s="116">
        <f t="shared" si="454"/>
        <v>3054</v>
      </c>
      <c r="F3058" s="116">
        <f t="shared" si="455"/>
        <v>7</v>
      </c>
      <c r="G3058" s="118">
        <f t="shared" si="456"/>
        <v>1</v>
      </c>
      <c r="H3058" s="118">
        <f t="shared" si="452"/>
        <v>2032</v>
      </c>
      <c r="I3058" s="125">
        <f t="shared" si="457"/>
        <v>48220</v>
      </c>
      <c r="J3058" s="118">
        <f t="shared" si="453"/>
        <v>4</v>
      </c>
      <c r="K3058" s="118" t="str">
        <f t="shared" si="458"/>
        <v>4ª-feira</v>
      </c>
      <c r="L3058" s="124">
        <f t="shared" si="459"/>
        <v>0</v>
      </c>
    </row>
    <row r="3059" spans="5:12" x14ac:dyDescent="0.2">
      <c r="E3059" s="116">
        <f t="shared" si="454"/>
        <v>3055</v>
      </c>
      <c r="F3059" s="116">
        <f t="shared" si="455"/>
        <v>8</v>
      </c>
      <c r="G3059" s="118">
        <f t="shared" si="456"/>
        <v>1</v>
      </c>
      <c r="H3059" s="118">
        <f t="shared" si="452"/>
        <v>2032</v>
      </c>
      <c r="I3059" s="125">
        <f t="shared" si="457"/>
        <v>48221</v>
      </c>
      <c r="J3059" s="118">
        <f t="shared" si="453"/>
        <v>5</v>
      </c>
      <c r="K3059" s="118" t="str">
        <f t="shared" si="458"/>
        <v>5ª-feira</v>
      </c>
      <c r="L3059" s="124">
        <f t="shared" si="459"/>
        <v>0</v>
      </c>
    </row>
    <row r="3060" spans="5:12" x14ac:dyDescent="0.2">
      <c r="E3060" s="116">
        <f t="shared" si="454"/>
        <v>3056</v>
      </c>
      <c r="F3060" s="116">
        <f t="shared" si="455"/>
        <v>9</v>
      </c>
      <c r="G3060" s="118">
        <f t="shared" si="456"/>
        <v>1</v>
      </c>
      <c r="H3060" s="118">
        <f t="shared" si="452"/>
        <v>2032</v>
      </c>
      <c r="I3060" s="125">
        <f t="shared" si="457"/>
        <v>48222</v>
      </c>
      <c r="J3060" s="118">
        <f t="shared" si="453"/>
        <v>6</v>
      </c>
      <c r="K3060" s="118" t="str">
        <f t="shared" si="458"/>
        <v>6ª-feira</v>
      </c>
      <c r="L3060" s="124">
        <f t="shared" si="459"/>
        <v>2</v>
      </c>
    </row>
    <row r="3061" spans="5:12" x14ac:dyDescent="0.2">
      <c r="E3061" s="116">
        <f t="shared" si="454"/>
        <v>3057</v>
      </c>
      <c r="F3061" s="116">
        <f t="shared" si="455"/>
        <v>10</v>
      </c>
      <c r="G3061" s="118">
        <f t="shared" si="456"/>
        <v>1</v>
      </c>
      <c r="H3061" s="118">
        <f t="shared" si="452"/>
        <v>2032</v>
      </c>
      <c r="I3061" s="125">
        <f t="shared" si="457"/>
        <v>48223</v>
      </c>
      <c r="J3061" s="118">
        <f t="shared" si="453"/>
        <v>7</v>
      </c>
      <c r="K3061" s="118" t="str">
        <f t="shared" si="458"/>
        <v>SÁBADO</v>
      </c>
      <c r="L3061" s="124">
        <f t="shared" si="459"/>
        <v>1</v>
      </c>
    </row>
    <row r="3062" spans="5:12" x14ac:dyDescent="0.2">
      <c r="E3062" s="116">
        <f t="shared" si="454"/>
        <v>3058</v>
      </c>
      <c r="F3062" s="116">
        <f t="shared" si="455"/>
        <v>11</v>
      </c>
      <c r="G3062" s="118">
        <f t="shared" si="456"/>
        <v>1</v>
      </c>
      <c r="H3062" s="118">
        <f t="shared" si="452"/>
        <v>2032</v>
      </c>
      <c r="I3062" s="125">
        <f t="shared" si="457"/>
        <v>48224</v>
      </c>
      <c r="J3062" s="118">
        <f t="shared" si="453"/>
        <v>1</v>
      </c>
      <c r="K3062" s="118" t="str">
        <f t="shared" si="458"/>
        <v>DOMINGO</v>
      </c>
      <c r="L3062" s="124">
        <f t="shared" si="459"/>
        <v>0</v>
      </c>
    </row>
    <row r="3063" spans="5:12" x14ac:dyDescent="0.2">
      <c r="E3063" s="116">
        <f t="shared" si="454"/>
        <v>3059</v>
      </c>
      <c r="F3063" s="116">
        <f t="shared" si="455"/>
        <v>12</v>
      </c>
      <c r="G3063" s="118">
        <f t="shared" si="456"/>
        <v>1</v>
      </c>
      <c r="H3063" s="118">
        <f t="shared" si="452"/>
        <v>2032</v>
      </c>
      <c r="I3063" s="125">
        <f t="shared" si="457"/>
        <v>48225</v>
      </c>
      <c r="J3063" s="118">
        <f t="shared" si="453"/>
        <v>2</v>
      </c>
      <c r="K3063" s="118" t="str">
        <f t="shared" si="458"/>
        <v>2ª-feira</v>
      </c>
      <c r="L3063" s="124">
        <f t="shared" si="459"/>
        <v>0</v>
      </c>
    </row>
    <row r="3064" spans="5:12" x14ac:dyDescent="0.2">
      <c r="E3064" s="116">
        <f t="shared" si="454"/>
        <v>3060</v>
      </c>
      <c r="F3064" s="116">
        <f t="shared" si="455"/>
        <v>13</v>
      </c>
      <c r="G3064" s="118">
        <f t="shared" si="456"/>
        <v>1</v>
      </c>
      <c r="H3064" s="118">
        <f t="shared" si="452"/>
        <v>2032</v>
      </c>
      <c r="I3064" s="125">
        <f t="shared" si="457"/>
        <v>48226</v>
      </c>
      <c r="J3064" s="118">
        <f t="shared" si="453"/>
        <v>3</v>
      </c>
      <c r="K3064" s="118" t="str">
        <f t="shared" si="458"/>
        <v>3ª-feira</v>
      </c>
      <c r="L3064" s="124">
        <f t="shared" si="459"/>
        <v>0</v>
      </c>
    </row>
    <row r="3065" spans="5:12" x14ac:dyDescent="0.2">
      <c r="E3065" s="116">
        <f t="shared" si="454"/>
        <v>3061</v>
      </c>
      <c r="F3065" s="116">
        <f t="shared" si="455"/>
        <v>14</v>
      </c>
      <c r="G3065" s="118">
        <f t="shared" si="456"/>
        <v>1</v>
      </c>
      <c r="H3065" s="118">
        <f t="shared" si="452"/>
        <v>2032</v>
      </c>
      <c r="I3065" s="125">
        <f t="shared" si="457"/>
        <v>48227</v>
      </c>
      <c r="J3065" s="118">
        <f t="shared" si="453"/>
        <v>4</v>
      </c>
      <c r="K3065" s="118" t="str">
        <f t="shared" si="458"/>
        <v>4ª-feira</v>
      </c>
      <c r="L3065" s="124">
        <f t="shared" si="459"/>
        <v>0</v>
      </c>
    </row>
    <row r="3066" spans="5:12" x14ac:dyDescent="0.2">
      <c r="E3066" s="116">
        <f t="shared" si="454"/>
        <v>3062</v>
      </c>
      <c r="F3066" s="116">
        <f t="shared" si="455"/>
        <v>15</v>
      </c>
      <c r="G3066" s="118">
        <f t="shared" si="456"/>
        <v>1</v>
      </c>
      <c r="H3066" s="118">
        <f t="shared" si="452"/>
        <v>2032</v>
      </c>
      <c r="I3066" s="125">
        <f t="shared" si="457"/>
        <v>48228</v>
      </c>
      <c r="J3066" s="118">
        <f t="shared" si="453"/>
        <v>5</v>
      </c>
      <c r="K3066" s="118" t="str">
        <f t="shared" si="458"/>
        <v>5ª-feira</v>
      </c>
      <c r="L3066" s="124">
        <f t="shared" si="459"/>
        <v>0</v>
      </c>
    </row>
    <row r="3067" spans="5:12" x14ac:dyDescent="0.2">
      <c r="E3067" s="116">
        <f t="shared" si="454"/>
        <v>3063</v>
      </c>
      <c r="F3067" s="116">
        <f t="shared" si="455"/>
        <v>16</v>
      </c>
      <c r="G3067" s="118">
        <f t="shared" si="456"/>
        <v>1</v>
      </c>
      <c r="H3067" s="118">
        <f t="shared" si="452"/>
        <v>2032</v>
      </c>
      <c r="I3067" s="125">
        <f t="shared" si="457"/>
        <v>48229</v>
      </c>
      <c r="J3067" s="118">
        <f t="shared" si="453"/>
        <v>6</v>
      </c>
      <c r="K3067" s="118" t="str">
        <f t="shared" si="458"/>
        <v>6ª-feira</v>
      </c>
      <c r="L3067" s="124">
        <f t="shared" si="459"/>
        <v>2</v>
      </c>
    </row>
    <row r="3068" spans="5:12" x14ac:dyDescent="0.2">
      <c r="E3068" s="116">
        <f t="shared" si="454"/>
        <v>3064</v>
      </c>
      <c r="F3068" s="116">
        <f t="shared" si="455"/>
        <v>17</v>
      </c>
      <c r="G3068" s="118">
        <f t="shared" si="456"/>
        <v>1</v>
      </c>
      <c r="H3068" s="118">
        <f t="shared" si="452"/>
        <v>2032</v>
      </c>
      <c r="I3068" s="125">
        <f t="shared" si="457"/>
        <v>48230</v>
      </c>
      <c r="J3068" s="118">
        <f t="shared" si="453"/>
        <v>7</v>
      </c>
      <c r="K3068" s="118" t="str">
        <f t="shared" si="458"/>
        <v>SÁBADO</v>
      </c>
      <c r="L3068" s="124">
        <f t="shared" si="459"/>
        <v>1</v>
      </c>
    </row>
    <row r="3069" spans="5:12" x14ac:dyDescent="0.2">
      <c r="E3069" s="116">
        <f t="shared" si="454"/>
        <v>3065</v>
      </c>
      <c r="F3069" s="116">
        <f t="shared" si="455"/>
        <v>18</v>
      </c>
      <c r="G3069" s="118">
        <f t="shared" si="456"/>
        <v>1</v>
      </c>
      <c r="H3069" s="118">
        <f t="shared" si="452"/>
        <v>2032</v>
      </c>
      <c r="I3069" s="125">
        <f t="shared" si="457"/>
        <v>48231</v>
      </c>
      <c r="J3069" s="118">
        <f t="shared" si="453"/>
        <v>1</v>
      </c>
      <c r="K3069" s="118" t="str">
        <f t="shared" si="458"/>
        <v>DOMINGO</v>
      </c>
      <c r="L3069" s="124">
        <f t="shared" si="459"/>
        <v>0</v>
      </c>
    </row>
    <row r="3070" spans="5:12" x14ac:dyDescent="0.2">
      <c r="E3070" s="116">
        <f t="shared" si="454"/>
        <v>3066</v>
      </c>
      <c r="F3070" s="116">
        <f t="shared" si="455"/>
        <v>19</v>
      </c>
      <c r="G3070" s="118">
        <f t="shared" si="456"/>
        <v>1</v>
      </c>
      <c r="H3070" s="118">
        <f t="shared" si="452"/>
        <v>2032</v>
      </c>
      <c r="I3070" s="125">
        <f t="shared" si="457"/>
        <v>48232</v>
      </c>
      <c r="J3070" s="118">
        <f t="shared" si="453"/>
        <v>2</v>
      </c>
      <c r="K3070" s="118" t="str">
        <f t="shared" si="458"/>
        <v>2ª-feira</v>
      </c>
      <c r="L3070" s="124">
        <f t="shared" si="459"/>
        <v>0</v>
      </c>
    </row>
    <row r="3071" spans="5:12" x14ac:dyDescent="0.2">
      <c r="E3071" s="116">
        <f t="shared" si="454"/>
        <v>3067</v>
      </c>
      <c r="F3071" s="116">
        <f t="shared" si="455"/>
        <v>20</v>
      </c>
      <c r="G3071" s="118">
        <f t="shared" si="456"/>
        <v>1</v>
      </c>
      <c r="H3071" s="118">
        <f t="shared" si="452"/>
        <v>2032</v>
      </c>
      <c r="I3071" s="125">
        <f t="shared" si="457"/>
        <v>48233</v>
      </c>
      <c r="J3071" s="118">
        <f t="shared" si="453"/>
        <v>3</v>
      </c>
      <c r="K3071" s="118" t="str">
        <f t="shared" si="458"/>
        <v>3ª-feira</v>
      </c>
      <c r="L3071" s="124">
        <f t="shared" si="459"/>
        <v>0</v>
      </c>
    </row>
    <row r="3072" spans="5:12" x14ac:dyDescent="0.2">
      <c r="E3072" s="116">
        <f t="shared" si="454"/>
        <v>3068</v>
      </c>
      <c r="F3072" s="116">
        <f t="shared" si="455"/>
        <v>21</v>
      </c>
      <c r="G3072" s="118">
        <f t="shared" si="456"/>
        <v>1</v>
      </c>
      <c r="H3072" s="118">
        <f t="shared" si="452"/>
        <v>2032</v>
      </c>
      <c r="I3072" s="125">
        <f t="shared" si="457"/>
        <v>48234</v>
      </c>
      <c r="J3072" s="118">
        <f t="shared" si="453"/>
        <v>4</v>
      </c>
      <c r="K3072" s="118" t="str">
        <f t="shared" si="458"/>
        <v>4ª-feira</v>
      </c>
      <c r="L3072" s="124">
        <f t="shared" si="459"/>
        <v>0</v>
      </c>
    </row>
    <row r="3073" spans="5:12" x14ac:dyDescent="0.2">
      <c r="E3073" s="116">
        <f t="shared" si="454"/>
        <v>3069</v>
      </c>
      <c r="F3073" s="116">
        <f t="shared" si="455"/>
        <v>22</v>
      </c>
      <c r="G3073" s="118">
        <f t="shared" si="456"/>
        <v>1</v>
      </c>
      <c r="H3073" s="118">
        <f t="shared" si="452"/>
        <v>2032</v>
      </c>
      <c r="I3073" s="125">
        <f t="shared" si="457"/>
        <v>48235</v>
      </c>
      <c r="J3073" s="118">
        <f t="shared" si="453"/>
        <v>5</v>
      </c>
      <c r="K3073" s="118" t="str">
        <f t="shared" si="458"/>
        <v>5ª-feira</v>
      </c>
      <c r="L3073" s="124">
        <f t="shared" si="459"/>
        <v>0</v>
      </c>
    </row>
    <row r="3074" spans="5:12" x14ac:dyDescent="0.2">
      <c r="E3074" s="116">
        <f t="shared" si="454"/>
        <v>3070</v>
      </c>
      <c r="F3074" s="116">
        <f t="shared" si="455"/>
        <v>23</v>
      </c>
      <c r="G3074" s="118">
        <f t="shared" si="456"/>
        <v>1</v>
      </c>
      <c r="H3074" s="118">
        <f t="shared" si="452"/>
        <v>2032</v>
      </c>
      <c r="I3074" s="125">
        <f t="shared" si="457"/>
        <v>48236</v>
      </c>
      <c r="J3074" s="118">
        <f t="shared" si="453"/>
        <v>6</v>
      </c>
      <c r="K3074" s="118" t="str">
        <f t="shared" si="458"/>
        <v>6ª-feira</v>
      </c>
      <c r="L3074" s="124">
        <f t="shared" si="459"/>
        <v>2</v>
      </c>
    </row>
    <row r="3075" spans="5:12" x14ac:dyDescent="0.2">
      <c r="E3075" s="116">
        <f t="shared" si="454"/>
        <v>3071</v>
      </c>
      <c r="F3075" s="116">
        <f t="shared" si="455"/>
        <v>24</v>
      </c>
      <c r="G3075" s="118">
        <f t="shared" si="456"/>
        <v>1</v>
      </c>
      <c r="H3075" s="118">
        <f t="shared" si="452"/>
        <v>2032</v>
      </c>
      <c r="I3075" s="125">
        <f t="shared" si="457"/>
        <v>48237</v>
      </c>
      <c r="J3075" s="118">
        <f t="shared" si="453"/>
        <v>7</v>
      </c>
      <c r="K3075" s="118" t="str">
        <f t="shared" si="458"/>
        <v>SÁBADO</v>
      </c>
      <c r="L3075" s="124">
        <f t="shared" si="459"/>
        <v>1</v>
      </c>
    </row>
    <row r="3076" spans="5:12" x14ac:dyDescent="0.2">
      <c r="E3076" s="116">
        <f t="shared" si="454"/>
        <v>3072</v>
      </c>
      <c r="F3076" s="116">
        <f t="shared" si="455"/>
        <v>25</v>
      </c>
      <c r="G3076" s="118">
        <f t="shared" si="456"/>
        <v>1</v>
      </c>
      <c r="H3076" s="118">
        <f t="shared" ref="H3076:H3139" si="460">YEAR(I3076)</f>
        <v>2032</v>
      </c>
      <c r="I3076" s="125">
        <f t="shared" si="457"/>
        <v>48238</v>
      </c>
      <c r="J3076" s="118">
        <f t="shared" ref="J3076:J3139" si="461">WEEKDAY(I3076)</f>
        <v>1</v>
      </c>
      <c r="K3076" s="118" t="str">
        <f t="shared" si="458"/>
        <v>DOMINGO</v>
      </c>
      <c r="L3076" s="124">
        <f t="shared" si="459"/>
        <v>0</v>
      </c>
    </row>
    <row r="3077" spans="5:12" x14ac:dyDescent="0.2">
      <c r="E3077" s="116">
        <f t="shared" si="454"/>
        <v>3073</v>
      </c>
      <c r="F3077" s="116">
        <f t="shared" si="455"/>
        <v>26</v>
      </c>
      <c r="G3077" s="118">
        <f t="shared" si="456"/>
        <v>1</v>
      </c>
      <c r="H3077" s="118">
        <f t="shared" si="460"/>
        <v>2032</v>
      </c>
      <c r="I3077" s="125">
        <f t="shared" si="457"/>
        <v>48239</v>
      </c>
      <c r="J3077" s="118">
        <f t="shared" si="461"/>
        <v>2</v>
      </c>
      <c r="K3077" s="118" t="str">
        <f t="shared" si="458"/>
        <v>2ª-feira</v>
      </c>
      <c r="L3077" s="124">
        <f t="shared" si="459"/>
        <v>0</v>
      </c>
    </row>
    <row r="3078" spans="5:12" x14ac:dyDescent="0.2">
      <c r="E3078" s="116">
        <f t="shared" ref="E3078:E3141" si="462">E3077+1</f>
        <v>3074</v>
      </c>
      <c r="F3078" s="116">
        <f t="shared" si="455"/>
        <v>27</v>
      </c>
      <c r="G3078" s="118">
        <f t="shared" si="456"/>
        <v>1</v>
      </c>
      <c r="H3078" s="118">
        <f t="shared" si="460"/>
        <v>2032</v>
      </c>
      <c r="I3078" s="125">
        <f t="shared" si="457"/>
        <v>48240</v>
      </c>
      <c r="J3078" s="118">
        <f t="shared" si="461"/>
        <v>3</v>
      </c>
      <c r="K3078" s="118" t="str">
        <f t="shared" si="458"/>
        <v>3ª-feira</v>
      </c>
      <c r="L3078" s="124">
        <f t="shared" si="459"/>
        <v>0</v>
      </c>
    </row>
    <row r="3079" spans="5:12" x14ac:dyDescent="0.2">
      <c r="E3079" s="116">
        <f t="shared" si="462"/>
        <v>3075</v>
      </c>
      <c r="F3079" s="116">
        <f t="shared" si="455"/>
        <v>28</v>
      </c>
      <c r="G3079" s="118">
        <f t="shared" si="456"/>
        <v>1</v>
      </c>
      <c r="H3079" s="118">
        <f t="shared" si="460"/>
        <v>2032</v>
      </c>
      <c r="I3079" s="125">
        <f t="shared" si="457"/>
        <v>48241</v>
      </c>
      <c r="J3079" s="118">
        <f t="shared" si="461"/>
        <v>4</v>
      </c>
      <c r="K3079" s="118" t="str">
        <f t="shared" si="458"/>
        <v>4ª-feira</v>
      </c>
      <c r="L3079" s="124">
        <f t="shared" si="459"/>
        <v>0</v>
      </c>
    </row>
    <row r="3080" spans="5:12" x14ac:dyDescent="0.2">
      <c r="E3080" s="116">
        <f t="shared" si="462"/>
        <v>3076</v>
      </c>
      <c r="F3080" s="116">
        <f t="shared" si="455"/>
        <v>29</v>
      </c>
      <c r="G3080" s="118">
        <f t="shared" si="456"/>
        <v>1</v>
      </c>
      <c r="H3080" s="118">
        <f t="shared" si="460"/>
        <v>2032</v>
      </c>
      <c r="I3080" s="125">
        <f t="shared" si="457"/>
        <v>48242</v>
      </c>
      <c r="J3080" s="118">
        <f t="shared" si="461"/>
        <v>5</v>
      </c>
      <c r="K3080" s="118" t="str">
        <f t="shared" si="458"/>
        <v>5ª-feira</v>
      </c>
      <c r="L3080" s="124">
        <f t="shared" si="459"/>
        <v>0</v>
      </c>
    </row>
    <row r="3081" spans="5:12" x14ac:dyDescent="0.2">
      <c r="E3081" s="116">
        <f t="shared" si="462"/>
        <v>3077</v>
      </c>
      <c r="F3081" s="116">
        <f t="shared" si="455"/>
        <v>30</v>
      </c>
      <c r="G3081" s="118">
        <f t="shared" si="456"/>
        <v>1</v>
      </c>
      <c r="H3081" s="118">
        <f t="shared" si="460"/>
        <v>2032</v>
      </c>
      <c r="I3081" s="125">
        <f t="shared" si="457"/>
        <v>48243</v>
      </c>
      <c r="J3081" s="118">
        <f t="shared" si="461"/>
        <v>6</v>
      </c>
      <c r="K3081" s="118" t="str">
        <f t="shared" si="458"/>
        <v>6ª-feira</v>
      </c>
      <c r="L3081" s="124">
        <f t="shared" si="459"/>
        <v>2</v>
      </c>
    </row>
    <row r="3082" spans="5:12" x14ac:dyDescent="0.2">
      <c r="E3082" s="116">
        <f t="shared" si="462"/>
        <v>3078</v>
      </c>
      <c r="F3082" s="116">
        <f t="shared" si="455"/>
        <v>31</v>
      </c>
      <c r="G3082" s="118">
        <f t="shared" si="456"/>
        <v>1</v>
      </c>
      <c r="H3082" s="118">
        <f t="shared" si="460"/>
        <v>2032</v>
      </c>
      <c r="I3082" s="125">
        <f t="shared" si="457"/>
        <v>48244</v>
      </c>
      <c r="J3082" s="118">
        <f t="shared" si="461"/>
        <v>7</v>
      </c>
      <c r="K3082" s="118" t="str">
        <f t="shared" si="458"/>
        <v>SÁBADO</v>
      </c>
      <c r="L3082" s="124">
        <f t="shared" si="459"/>
        <v>1</v>
      </c>
    </row>
    <row r="3083" spans="5:12" x14ac:dyDescent="0.2">
      <c r="E3083" s="116">
        <f t="shared" si="462"/>
        <v>3079</v>
      </c>
      <c r="F3083" s="116">
        <f t="shared" si="455"/>
        <v>1</v>
      </c>
      <c r="G3083" s="118">
        <f t="shared" si="456"/>
        <v>2</v>
      </c>
      <c r="H3083" s="118">
        <f t="shared" si="460"/>
        <v>2032</v>
      </c>
      <c r="I3083" s="125">
        <f t="shared" si="457"/>
        <v>48245</v>
      </c>
      <c r="J3083" s="118">
        <f t="shared" si="461"/>
        <v>1</v>
      </c>
      <c r="K3083" s="118" t="str">
        <f t="shared" si="458"/>
        <v>DOMINGO</v>
      </c>
      <c r="L3083" s="124">
        <f t="shared" si="459"/>
        <v>0</v>
      </c>
    </row>
    <row r="3084" spans="5:12" x14ac:dyDescent="0.2">
      <c r="E3084" s="116">
        <f t="shared" si="462"/>
        <v>3080</v>
      </c>
      <c r="F3084" s="116">
        <f t="shared" si="455"/>
        <v>2</v>
      </c>
      <c r="G3084" s="118">
        <f t="shared" si="456"/>
        <v>2</v>
      </c>
      <c r="H3084" s="118">
        <f t="shared" si="460"/>
        <v>2032</v>
      </c>
      <c r="I3084" s="125">
        <f t="shared" si="457"/>
        <v>48246</v>
      </c>
      <c r="J3084" s="118">
        <f t="shared" si="461"/>
        <v>2</v>
      </c>
      <c r="K3084" s="118" t="str">
        <f t="shared" si="458"/>
        <v>2ª-feira</v>
      </c>
      <c r="L3084" s="124">
        <f t="shared" si="459"/>
        <v>0</v>
      </c>
    </row>
    <row r="3085" spans="5:12" x14ac:dyDescent="0.2">
      <c r="E3085" s="116">
        <f t="shared" si="462"/>
        <v>3081</v>
      </c>
      <c r="F3085" s="116">
        <f t="shared" si="455"/>
        <v>3</v>
      </c>
      <c r="G3085" s="118">
        <f t="shared" si="456"/>
        <v>2</v>
      </c>
      <c r="H3085" s="118">
        <f t="shared" si="460"/>
        <v>2032</v>
      </c>
      <c r="I3085" s="125">
        <f t="shared" si="457"/>
        <v>48247</v>
      </c>
      <c r="J3085" s="118">
        <f t="shared" si="461"/>
        <v>3</v>
      </c>
      <c r="K3085" s="118" t="str">
        <f t="shared" si="458"/>
        <v>3ª-feira</v>
      </c>
      <c r="L3085" s="124">
        <f t="shared" si="459"/>
        <v>0</v>
      </c>
    </row>
    <row r="3086" spans="5:12" x14ac:dyDescent="0.2">
      <c r="E3086" s="116">
        <f t="shared" si="462"/>
        <v>3082</v>
      </c>
      <c r="F3086" s="116">
        <f t="shared" si="455"/>
        <v>4</v>
      </c>
      <c r="G3086" s="118">
        <f t="shared" si="456"/>
        <v>2</v>
      </c>
      <c r="H3086" s="118">
        <f t="shared" si="460"/>
        <v>2032</v>
      </c>
      <c r="I3086" s="125">
        <f t="shared" si="457"/>
        <v>48248</v>
      </c>
      <c r="J3086" s="118">
        <f t="shared" si="461"/>
        <v>4</v>
      </c>
      <c r="K3086" s="118" t="str">
        <f t="shared" si="458"/>
        <v>4ª-feira</v>
      </c>
      <c r="L3086" s="124">
        <f t="shared" si="459"/>
        <v>0</v>
      </c>
    </row>
    <row r="3087" spans="5:12" x14ac:dyDescent="0.2">
      <c r="E3087" s="116">
        <f t="shared" si="462"/>
        <v>3083</v>
      </c>
      <c r="F3087" s="116">
        <f t="shared" si="455"/>
        <v>5</v>
      </c>
      <c r="G3087" s="118">
        <f t="shared" si="456"/>
        <v>2</v>
      </c>
      <c r="H3087" s="118">
        <f t="shared" si="460"/>
        <v>2032</v>
      </c>
      <c r="I3087" s="125">
        <f t="shared" si="457"/>
        <v>48249</v>
      </c>
      <c r="J3087" s="118">
        <f t="shared" si="461"/>
        <v>5</v>
      </c>
      <c r="K3087" s="118" t="str">
        <f t="shared" si="458"/>
        <v>5ª-feira</v>
      </c>
      <c r="L3087" s="124">
        <f t="shared" si="459"/>
        <v>0</v>
      </c>
    </row>
    <row r="3088" spans="5:12" x14ac:dyDescent="0.2">
      <c r="E3088" s="116">
        <f t="shared" si="462"/>
        <v>3084</v>
      </c>
      <c r="F3088" s="116">
        <f t="shared" si="455"/>
        <v>6</v>
      </c>
      <c r="G3088" s="118">
        <f t="shared" si="456"/>
        <v>2</v>
      </c>
      <c r="H3088" s="118">
        <f t="shared" si="460"/>
        <v>2032</v>
      </c>
      <c r="I3088" s="125">
        <f t="shared" si="457"/>
        <v>48250</v>
      </c>
      <c r="J3088" s="118">
        <f t="shared" si="461"/>
        <v>6</v>
      </c>
      <c r="K3088" s="118" t="str">
        <f t="shared" si="458"/>
        <v>6ª-feira</v>
      </c>
      <c r="L3088" s="124">
        <f t="shared" si="459"/>
        <v>2</v>
      </c>
    </row>
    <row r="3089" spans="5:12" x14ac:dyDescent="0.2">
      <c r="E3089" s="116">
        <f t="shared" si="462"/>
        <v>3085</v>
      </c>
      <c r="F3089" s="116">
        <f t="shared" si="455"/>
        <v>7</v>
      </c>
      <c r="G3089" s="118">
        <f t="shared" si="456"/>
        <v>2</v>
      </c>
      <c r="H3089" s="118">
        <f t="shared" si="460"/>
        <v>2032</v>
      </c>
      <c r="I3089" s="125">
        <f t="shared" si="457"/>
        <v>48251</v>
      </c>
      <c r="J3089" s="118">
        <f t="shared" si="461"/>
        <v>7</v>
      </c>
      <c r="K3089" s="118" t="str">
        <f t="shared" si="458"/>
        <v>SÁBADO</v>
      </c>
      <c r="L3089" s="124">
        <f t="shared" si="459"/>
        <v>1</v>
      </c>
    </row>
    <row r="3090" spans="5:12" x14ac:dyDescent="0.2">
      <c r="E3090" s="116">
        <f t="shared" si="462"/>
        <v>3086</v>
      </c>
      <c r="F3090" s="116">
        <f t="shared" si="455"/>
        <v>8</v>
      </c>
      <c r="G3090" s="118">
        <f t="shared" si="456"/>
        <v>2</v>
      </c>
      <c r="H3090" s="118">
        <f t="shared" si="460"/>
        <v>2032</v>
      </c>
      <c r="I3090" s="125">
        <f t="shared" si="457"/>
        <v>48252</v>
      </c>
      <c r="J3090" s="118">
        <f t="shared" si="461"/>
        <v>1</v>
      </c>
      <c r="K3090" s="118" t="str">
        <f t="shared" si="458"/>
        <v>DOMINGO</v>
      </c>
      <c r="L3090" s="124">
        <f t="shared" si="459"/>
        <v>0</v>
      </c>
    </row>
    <row r="3091" spans="5:12" x14ac:dyDescent="0.2">
      <c r="E3091" s="116">
        <f t="shared" si="462"/>
        <v>3087</v>
      </c>
      <c r="F3091" s="116">
        <f t="shared" si="455"/>
        <v>9</v>
      </c>
      <c r="G3091" s="118">
        <f t="shared" si="456"/>
        <v>2</v>
      </c>
      <c r="H3091" s="118">
        <f t="shared" si="460"/>
        <v>2032</v>
      </c>
      <c r="I3091" s="125">
        <f t="shared" si="457"/>
        <v>48253</v>
      </c>
      <c r="J3091" s="118">
        <f t="shared" si="461"/>
        <v>2</v>
      </c>
      <c r="K3091" s="118" t="str">
        <f t="shared" si="458"/>
        <v>2ª-feira</v>
      </c>
      <c r="L3091" s="124">
        <f t="shared" si="459"/>
        <v>0</v>
      </c>
    </row>
    <row r="3092" spans="5:12" x14ac:dyDescent="0.2">
      <c r="E3092" s="116">
        <f t="shared" si="462"/>
        <v>3088</v>
      </c>
      <c r="F3092" s="116">
        <f t="shared" si="455"/>
        <v>10</v>
      </c>
      <c r="G3092" s="118">
        <f t="shared" si="456"/>
        <v>2</v>
      </c>
      <c r="H3092" s="118">
        <f t="shared" si="460"/>
        <v>2032</v>
      </c>
      <c r="I3092" s="125">
        <f t="shared" si="457"/>
        <v>48254</v>
      </c>
      <c r="J3092" s="118">
        <f t="shared" si="461"/>
        <v>3</v>
      </c>
      <c r="K3092" s="118" t="str">
        <f t="shared" si="458"/>
        <v>3ª-feira</v>
      </c>
      <c r="L3092" s="124">
        <f t="shared" si="459"/>
        <v>0</v>
      </c>
    </row>
    <row r="3093" spans="5:12" x14ac:dyDescent="0.2">
      <c r="E3093" s="116">
        <f t="shared" si="462"/>
        <v>3089</v>
      </c>
      <c r="F3093" s="116">
        <f t="shared" si="455"/>
        <v>11</v>
      </c>
      <c r="G3093" s="118">
        <f t="shared" si="456"/>
        <v>2</v>
      </c>
      <c r="H3093" s="118">
        <f t="shared" si="460"/>
        <v>2032</v>
      </c>
      <c r="I3093" s="125">
        <f t="shared" si="457"/>
        <v>48255</v>
      </c>
      <c r="J3093" s="118">
        <f t="shared" si="461"/>
        <v>4</v>
      </c>
      <c r="K3093" s="118" t="str">
        <f t="shared" si="458"/>
        <v>4ª-feira</v>
      </c>
      <c r="L3093" s="124">
        <f t="shared" si="459"/>
        <v>0</v>
      </c>
    </row>
    <row r="3094" spans="5:12" x14ac:dyDescent="0.2">
      <c r="E3094" s="116">
        <f t="shared" si="462"/>
        <v>3090</v>
      </c>
      <c r="F3094" s="116">
        <f t="shared" si="455"/>
        <v>12</v>
      </c>
      <c r="G3094" s="118">
        <f t="shared" si="456"/>
        <v>2</v>
      </c>
      <c r="H3094" s="118">
        <f t="shared" si="460"/>
        <v>2032</v>
      </c>
      <c r="I3094" s="125">
        <f t="shared" si="457"/>
        <v>48256</v>
      </c>
      <c r="J3094" s="118">
        <f t="shared" si="461"/>
        <v>5</v>
      </c>
      <c r="K3094" s="118" t="str">
        <f t="shared" si="458"/>
        <v>5ª-feira</v>
      </c>
      <c r="L3094" s="124">
        <f t="shared" si="459"/>
        <v>0</v>
      </c>
    </row>
    <row r="3095" spans="5:12" x14ac:dyDescent="0.2">
      <c r="E3095" s="116">
        <f t="shared" si="462"/>
        <v>3091</v>
      </c>
      <c r="F3095" s="116">
        <f t="shared" si="455"/>
        <v>13</v>
      </c>
      <c r="G3095" s="118">
        <f t="shared" si="456"/>
        <v>2</v>
      </c>
      <c r="H3095" s="118">
        <f t="shared" si="460"/>
        <v>2032</v>
      </c>
      <c r="I3095" s="125">
        <f t="shared" si="457"/>
        <v>48257</v>
      </c>
      <c r="J3095" s="118">
        <f t="shared" si="461"/>
        <v>6</v>
      </c>
      <c r="K3095" s="118" t="str">
        <f t="shared" si="458"/>
        <v>6ª-feira</v>
      </c>
      <c r="L3095" s="124">
        <f t="shared" si="459"/>
        <v>2</v>
      </c>
    </row>
    <row r="3096" spans="5:12" x14ac:dyDescent="0.2">
      <c r="E3096" s="116">
        <f t="shared" si="462"/>
        <v>3092</v>
      </c>
      <c r="F3096" s="116">
        <f t="shared" si="455"/>
        <v>14</v>
      </c>
      <c r="G3096" s="118">
        <f t="shared" si="456"/>
        <v>2</v>
      </c>
      <c r="H3096" s="118">
        <f t="shared" si="460"/>
        <v>2032</v>
      </c>
      <c r="I3096" s="125">
        <f t="shared" si="457"/>
        <v>48258</v>
      </c>
      <c r="J3096" s="118">
        <f t="shared" si="461"/>
        <v>7</v>
      </c>
      <c r="K3096" s="118" t="str">
        <f t="shared" si="458"/>
        <v>SÁBADO</v>
      </c>
      <c r="L3096" s="124">
        <f t="shared" si="459"/>
        <v>1</v>
      </c>
    </row>
    <row r="3097" spans="5:12" x14ac:dyDescent="0.2">
      <c r="E3097" s="116">
        <f t="shared" si="462"/>
        <v>3093</v>
      </c>
      <c r="F3097" s="116">
        <f t="shared" si="455"/>
        <v>15</v>
      </c>
      <c r="G3097" s="118">
        <f t="shared" si="456"/>
        <v>2</v>
      </c>
      <c r="H3097" s="118">
        <f t="shared" si="460"/>
        <v>2032</v>
      </c>
      <c r="I3097" s="125">
        <f t="shared" si="457"/>
        <v>48259</v>
      </c>
      <c r="J3097" s="118">
        <f t="shared" si="461"/>
        <v>1</v>
      </c>
      <c r="K3097" s="118" t="str">
        <f t="shared" si="458"/>
        <v>DOMINGO</v>
      </c>
      <c r="L3097" s="124">
        <f t="shared" si="459"/>
        <v>0</v>
      </c>
    </row>
    <row r="3098" spans="5:12" x14ac:dyDescent="0.2">
      <c r="E3098" s="116">
        <f t="shared" si="462"/>
        <v>3094</v>
      </c>
      <c r="F3098" s="116">
        <f t="shared" si="455"/>
        <v>16</v>
      </c>
      <c r="G3098" s="118">
        <f t="shared" si="456"/>
        <v>2</v>
      </c>
      <c r="H3098" s="118">
        <f t="shared" si="460"/>
        <v>2032</v>
      </c>
      <c r="I3098" s="125">
        <f t="shared" si="457"/>
        <v>48260</v>
      </c>
      <c r="J3098" s="118">
        <f t="shared" si="461"/>
        <v>2</v>
      </c>
      <c r="K3098" s="118" t="str">
        <f t="shared" si="458"/>
        <v>2ª-feira</v>
      </c>
      <c r="L3098" s="124">
        <f t="shared" si="459"/>
        <v>0</v>
      </c>
    </row>
    <row r="3099" spans="5:12" x14ac:dyDescent="0.2">
      <c r="E3099" s="116">
        <f t="shared" si="462"/>
        <v>3095</v>
      </c>
      <c r="F3099" s="116">
        <f t="shared" si="455"/>
        <v>17</v>
      </c>
      <c r="G3099" s="118">
        <f t="shared" si="456"/>
        <v>2</v>
      </c>
      <c r="H3099" s="118">
        <f t="shared" si="460"/>
        <v>2032</v>
      </c>
      <c r="I3099" s="125">
        <f t="shared" si="457"/>
        <v>48261</v>
      </c>
      <c r="J3099" s="118">
        <f t="shared" si="461"/>
        <v>3</v>
      </c>
      <c r="K3099" s="118" t="str">
        <f t="shared" si="458"/>
        <v>3ª-feira</v>
      </c>
      <c r="L3099" s="124">
        <f t="shared" si="459"/>
        <v>0</v>
      </c>
    </row>
    <row r="3100" spans="5:12" x14ac:dyDescent="0.2">
      <c r="E3100" s="116">
        <f t="shared" si="462"/>
        <v>3096</v>
      </c>
      <c r="F3100" s="116">
        <f t="shared" si="455"/>
        <v>18</v>
      </c>
      <c r="G3100" s="118">
        <f t="shared" si="456"/>
        <v>2</v>
      </c>
      <c r="H3100" s="118">
        <f t="shared" si="460"/>
        <v>2032</v>
      </c>
      <c r="I3100" s="125">
        <f t="shared" si="457"/>
        <v>48262</v>
      </c>
      <c r="J3100" s="118">
        <f t="shared" si="461"/>
        <v>4</v>
      </c>
      <c r="K3100" s="118" t="str">
        <f t="shared" si="458"/>
        <v>4ª-feira</v>
      </c>
      <c r="L3100" s="124">
        <f t="shared" si="459"/>
        <v>0</v>
      </c>
    </row>
    <row r="3101" spans="5:12" x14ac:dyDescent="0.2">
      <c r="E3101" s="116">
        <f t="shared" si="462"/>
        <v>3097</v>
      </c>
      <c r="F3101" s="116">
        <f t="shared" si="455"/>
        <v>19</v>
      </c>
      <c r="G3101" s="118">
        <f t="shared" si="456"/>
        <v>2</v>
      </c>
      <c r="H3101" s="118">
        <f t="shared" si="460"/>
        <v>2032</v>
      </c>
      <c r="I3101" s="125">
        <f t="shared" si="457"/>
        <v>48263</v>
      </c>
      <c r="J3101" s="118">
        <f t="shared" si="461"/>
        <v>5</v>
      </c>
      <c r="K3101" s="118" t="str">
        <f t="shared" si="458"/>
        <v>5ª-feira</v>
      </c>
      <c r="L3101" s="124">
        <f t="shared" si="459"/>
        <v>0</v>
      </c>
    </row>
    <row r="3102" spans="5:12" x14ac:dyDescent="0.2">
      <c r="E3102" s="116">
        <f t="shared" si="462"/>
        <v>3098</v>
      </c>
      <c r="F3102" s="116">
        <f t="shared" si="455"/>
        <v>20</v>
      </c>
      <c r="G3102" s="118">
        <f t="shared" si="456"/>
        <v>2</v>
      </c>
      <c r="H3102" s="118">
        <f t="shared" si="460"/>
        <v>2032</v>
      </c>
      <c r="I3102" s="125">
        <f t="shared" si="457"/>
        <v>48264</v>
      </c>
      <c r="J3102" s="118">
        <f t="shared" si="461"/>
        <v>6</v>
      </c>
      <c r="K3102" s="118" t="str">
        <f t="shared" si="458"/>
        <v>6ª-feira</v>
      </c>
      <c r="L3102" s="124">
        <f t="shared" si="459"/>
        <v>2</v>
      </c>
    </row>
    <row r="3103" spans="5:12" x14ac:dyDescent="0.2">
      <c r="E3103" s="116">
        <f t="shared" si="462"/>
        <v>3099</v>
      </c>
      <c r="F3103" s="116">
        <f t="shared" si="455"/>
        <v>21</v>
      </c>
      <c r="G3103" s="118">
        <f t="shared" si="456"/>
        <v>2</v>
      </c>
      <c r="H3103" s="118">
        <f t="shared" si="460"/>
        <v>2032</v>
      </c>
      <c r="I3103" s="125">
        <f t="shared" si="457"/>
        <v>48265</v>
      </c>
      <c r="J3103" s="118">
        <f t="shared" si="461"/>
        <v>7</v>
      </c>
      <c r="K3103" s="118" t="str">
        <f t="shared" si="458"/>
        <v>SÁBADO</v>
      </c>
      <c r="L3103" s="124">
        <f t="shared" si="459"/>
        <v>1</v>
      </c>
    </row>
    <row r="3104" spans="5:12" x14ac:dyDescent="0.2">
      <c r="E3104" s="116">
        <f t="shared" si="462"/>
        <v>3100</v>
      </c>
      <c r="F3104" s="116">
        <f t="shared" si="455"/>
        <v>22</v>
      </c>
      <c r="G3104" s="118">
        <f t="shared" si="456"/>
        <v>2</v>
      </c>
      <c r="H3104" s="118">
        <f t="shared" si="460"/>
        <v>2032</v>
      </c>
      <c r="I3104" s="125">
        <f t="shared" si="457"/>
        <v>48266</v>
      </c>
      <c r="J3104" s="118">
        <f t="shared" si="461"/>
        <v>1</v>
      </c>
      <c r="K3104" s="118" t="str">
        <f t="shared" si="458"/>
        <v>DOMINGO</v>
      </c>
      <c r="L3104" s="124">
        <f t="shared" si="459"/>
        <v>0</v>
      </c>
    </row>
    <row r="3105" spans="5:12" x14ac:dyDescent="0.2">
      <c r="E3105" s="116">
        <f t="shared" si="462"/>
        <v>3101</v>
      </c>
      <c r="F3105" s="116">
        <f t="shared" si="455"/>
        <v>23</v>
      </c>
      <c r="G3105" s="118">
        <f t="shared" si="456"/>
        <v>2</v>
      </c>
      <c r="H3105" s="118">
        <f t="shared" si="460"/>
        <v>2032</v>
      </c>
      <c r="I3105" s="125">
        <f t="shared" si="457"/>
        <v>48267</v>
      </c>
      <c r="J3105" s="118">
        <f t="shared" si="461"/>
        <v>2</v>
      </c>
      <c r="K3105" s="118" t="str">
        <f t="shared" si="458"/>
        <v>2ª-feira</v>
      </c>
      <c r="L3105" s="124">
        <f t="shared" si="459"/>
        <v>0</v>
      </c>
    </row>
    <row r="3106" spans="5:12" x14ac:dyDescent="0.2">
      <c r="E3106" s="116">
        <f t="shared" si="462"/>
        <v>3102</v>
      </c>
      <c r="F3106" s="116">
        <f t="shared" si="455"/>
        <v>24</v>
      </c>
      <c r="G3106" s="118">
        <f t="shared" si="456"/>
        <v>2</v>
      </c>
      <c r="H3106" s="118">
        <f t="shared" si="460"/>
        <v>2032</v>
      </c>
      <c r="I3106" s="125">
        <f t="shared" si="457"/>
        <v>48268</v>
      </c>
      <c r="J3106" s="118">
        <f t="shared" si="461"/>
        <v>3</v>
      </c>
      <c r="K3106" s="118" t="str">
        <f t="shared" si="458"/>
        <v>3ª-feira</v>
      </c>
      <c r="L3106" s="124">
        <f t="shared" si="459"/>
        <v>0</v>
      </c>
    </row>
    <row r="3107" spans="5:12" x14ac:dyDescent="0.2">
      <c r="E3107" s="116">
        <f t="shared" si="462"/>
        <v>3103</v>
      </c>
      <c r="F3107" s="116">
        <f t="shared" si="455"/>
        <v>25</v>
      </c>
      <c r="G3107" s="118">
        <f t="shared" si="456"/>
        <v>2</v>
      </c>
      <c r="H3107" s="118">
        <f t="shared" si="460"/>
        <v>2032</v>
      </c>
      <c r="I3107" s="125">
        <f t="shared" si="457"/>
        <v>48269</v>
      </c>
      <c r="J3107" s="118">
        <f t="shared" si="461"/>
        <v>4</v>
      </c>
      <c r="K3107" s="118" t="str">
        <f t="shared" si="458"/>
        <v>4ª-feira</v>
      </c>
      <c r="L3107" s="124">
        <f t="shared" si="459"/>
        <v>0</v>
      </c>
    </row>
    <row r="3108" spans="5:12" x14ac:dyDescent="0.2">
      <c r="E3108" s="116">
        <f t="shared" si="462"/>
        <v>3104</v>
      </c>
      <c r="F3108" s="116">
        <f t="shared" si="455"/>
        <v>26</v>
      </c>
      <c r="G3108" s="118">
        <f t="shared" si="456"/>
        <v>2</v>
      </c>
      <c r="H3108" s="118">
        <f t="shared" si="460"/>
        <v>2032</v>
      </c>
      <c r="I3108" s="125">
        <f t="shared" si="457"/>
        <v>48270</v>
      </c>
      <c r="J3108" s="118">
        <f t="shared" si="461"/>
        <v>5</v>
      </c>
      <c r="K3108" s="118" t="str">
        <f t="shared" si="458"/>
        <v>5ª-feira</v>
      </c>
      <c r="L3108" s="124">
        <f t="shared" si="459"/>
        <v>0</v>
      </c>
    </row>
    <row r="3109" spans="5:12" x14ac:dyDescent="0.2">
      <c r="E3109" s="116">
        <f t="shared" si="462"/>
        <v>3105</v>
      </c>
      <c r="F3109" s="116">
        <f t="shared" si="455"/>
        <v>27</v>
      </c>
      <c r="G3109" s="118">
        <f t="shared" si="456"/>
        <v>2</v>
      </c>
      <c r="H3109" s="118">
        <f t="shared" si="460"/>
        <v>2032</v>
      </c>
      <c r="I3109" s="125">
        <f t="shared" si="457"/>
        <v>48271</v>
      </c>
      <c r="J3109" s="118">
        <f t="shared" si="461"/>
        <v>6</v>
      </c>
      <c r="K3109" s="118" t="str">
        <f t="shared" si="458"/>
        <v>6ª-feira</v>
      </c>
      <c r="L3109" s="124">
        <f t="shared" si="459"/>
        <v>2</v>
      </c>
    </row>
    <row r="3110" spans="5:12" x14ac:dyDescent="0.2">
      <c r="E3110" s="116">
        <f t="shared" si="462"/>
        <v>3106</v>
      </c>
      <c r="F3110" s="116">
        <f t="shared" si="455"/>
        <v>28</v>
      </c>
      <c r="G3110" s="118">
        <f t="shared" si="456"/>
        <v>2</v>
      </c>
      <c r="H3110" s="118">
        <f t="shared" si="460"/>
        <v>2032</v>
      </c>
      <c r="I3110" s="125">
        <f t="shared" si="457"/>
        <v>48272</v>
      </c>
      <c r="J3110" s="118">
        <f t="shared" si="461"/>
        <v>7</v>
      </c>
      <c r="K3110" s="118" t="str">
        <f t="shared" si="458"/>
        <v>SÁBADO</v>
      </c>
      <c r="L3110" s="124">
        <f t="shared" si="459"/>
        <v>1</v>
      </c>
    </row>
    <row r="3111" spans="5:12" x14ac:dyDescent="0.2">
      <c r="E3111" s="116">
        <f t="shared" si="462"/>
        <v>3107</v>
      </c>
      <c r="F3111" s="116">
        <f t="shared" si="455"/>
        <v>29</v>
      </c>
      <c r="G3111" s="118">
        <f t="shared" si="456"/>
        <v>2</v>
      </c>
      <c r="H3111" s="118">
        <f t="shared" si="460"/>
        <v>2032</v>
      </c>
      <c r="I3111" s="125">
        <f t="shared" si="457"/>
        <v>48273</v>
      </c>
      <c r="J3111" s="118">
        <f t="shared" si="461"/>
        <v>1</v>
      </c>
      <c r="K3111" s="118" t="str">
        <f t="shared" si="458"/>
        <v>DOMINGO</v>
      </c>
      <c r="L3111" s="124">
        <f t="shared" si="459"/>
        <v>0</v>
      </c>
    </row>
    <row r="3112" spans="5:12" x14ac:dyDescent="0.2">
      <c r="E3112" s="116">
        <f t="shared" si="462"/>
        <v>3108</v>
      </c>
      <c r="F3112" s="116">
        <f t="shared" si="455"/>
        <v>1</v>
      </c>
      <c r="G3112" s="118">
        <f t="shared" si="456"/>
        <v>3</v>
      </c>
      <c r="H3112" s="118">
        <f t="shared" si="460"/>
        <v>2032</v>
      </c>
      <c r="I3112" s="125">
        <f t="shared" si="457"/>
        <v>48274</v>
      </c>
      <c r="J3112" s="118">
        <f t="shared" si="461"/>
        <v>2</v>
      </c>
      <c r="K3112" s="118" t="str">
        <f t="shared" si="458"/>
        <v>2ª-feira</v>
      </c>
      <c r="L3112" s="124">
        <f t="shared" si="459"/>
        <v>0</v>
      </c>
    </row>
    <row r="3113" spans="5:12" x14ac:dyDescent="0.2">
      <c r="E3113" s="116">
        <f t="shared" si="462"/>
        <v>3109</v>
      </c>
      <c r="F3113" s="116">
        <f t="shared" ref="F3113:F3176" si="463">DAY(I3113)</f>
        <v>2</v>
      </c>
      <c r="G3113" s="118">
        <f t="shared" ref="G3113:G3176" si="464">MONTH(I3113)</f>
        <v>3</v>
      </c>
      <c r="H3113" s="118">
        <f t="shared" si="460"/>
        <v>2032</v>
      </c>
      <c r="I3113" s="125">
        <f t="shared" ref="I3113:I3176" si="465">I3112+1</f>
        <v>48275</v>
      </c>
      <c r="J3113" s="118">
        <f t="shared" si="461"/>
        <v>3</v>
      </c>
      <c r="K3113" s="118" t="str">
        <f t="shared" ref="K3113:K3176" si="466">VLOOKUP(J3113,$B$4:$C$10,2,FALSE)</f>
        <v>3ª-feira</v>
      </c>
      <c r="L3113" s="124">
        <f t="shared" ref="L3113:L3176" si="467">IF(J3113=6,2,IF(J3113=7,1,0))</f>
        <v>0</v>
      </c>
    </row>
    <row r="3114" spans="5:12" x14ac:dyDescent="0.2">
      <c r="E3114" s="116">
        <f t="shared" si="462"/>
        <v>3110</v>
      </c>
      <c r="F3114" s="116">
        <f t="shared" si="463"/>
        <v>3</v>
      </c>
      <c r="G3114" s="118">
        <f t="shared" si="464"/>
        <v>3</v>
      </c>
      <c r="H3114" s="118">
        <f t="shared" si="460"/>
        <v>2032</v>
      </c>
      <c r="I3114" s="125">
        <f t="shared" si="465"/>
        <v>48276</v>
      </c>
      <c r="J3114" s="118">
        <f t="shared" si="461"/>
        <v>4</v>
      </c>
      <c r="K3114" s="118" t="str">
        <f t="shared" si="466"/>
        <v>4ª-feira</v>
      </c>
      <c r="L3114" s="124">
        <f t="shared" si="467"/>
        <v>0</v>
      </c>
    </row>
    <row r="3115" spans="5:12" x14ac:dyDescent="0.2">
      <c r="E3115" s="116">
        <f t="shared" si="462"/>
        <v>3111</v>
      </c>
      <c r="F3115" s="116">
        <f t="shared" si="463"/>
        <v>4</v>
      </c>
      <c r="G3115" s="118">
        <f t="shared" si="464"/>
        <v>3</v>
      </c>
      <c r="H3115" s="118">
        <f t="shared" si="460"/>
        <v>2032</v>
      </c>
      <c r="I3115" s="125">
        <f t="shared" si="465"/>
        <v>48277</v>
      </c>
      <c r="J3115" s="118">
        <f t="shared" si="461"/>
        <v>5</v>
      </c>
      <c r="K3115" s="118" t="str">
        <f t="shared" si="466"/>
        <v>5ª-feira</v>
      </c>
      <c r="L3115" s="124">
        <f t="shared" si="467"/>
        <v>0</v>
      </c>
    </row>
    <row r="3116" spans="5:12" x14ac:dyDescent="0.2">
      <c r="E3116" s="116">
        <f t="shared" si="462"/>
        <v>3112</v>
      </c>
      <c r="F3116" s="116">
        <f t="shared" si="463"/>
        <v>5</v>
      </c>
      <c r="G3116" s="118">
        <f t="shared" si="464"/>
        <v>3</v>
      </c>
      <c r="H3116" s="118">
        <f t="shared" si="460"/>
        <v>2032</v>
      </c>
      <c r="I3116" s="125">
        <f t="shared" si="465"/>
        <v>48278</v>
      </c>
      <c r="J3116" s="118">
        <f t="shared" si="461"/>
        <v>6</v>
      </c>
      <c r="K3116" s="118" t="str">
        <f t="shared" si="466"/>
        <v>6ª-feira</v>
      </c>
      <c r="L3116" s="124">
        <f t="shared" si="467"/>
        <v>2</v>
      </c>
    </row>
    <row r="3117" spans="5:12" x14ac:dyDescent="0.2">
      <c r="E3117" s="116">
        <f t="shared" si="462"/>
        <v>3113</v>
      </c>
      <c r="F3117" s="116">
        <f t="shared" si="463"/>
        <v>6</v>
      </c>
      <c r="G3117" s="118">
        <f t="shared" si="464"/>
        <v>3</v>
      </c>
      <c r="H3117" s="118">
        <f t="shared" si="460"/>
        <v>2032</v>
      </c>
      <c r="I3117" s="125">
        <f t="shared" si="465"/>
        <v>48279</v>
      </c>
      <c r="J3117" s="118">
        <f t="shared" si="461"/>
        <v>7</v>
      </c>
      <c r="K3117" s="118" t="str">
        <f t="shared" si="466"/>
        <v>SÁBADO</v>
      </c>
      <c r="L3117" s="124">
        <f t="shared" si="467"/>
        <v>1</v>
      </c>
    </row>
    <row r="3118" spans="5:12" x14ac:dyDescent="0.2">
      <c r="E3118" s="116">
        <f t="shared" si="462"/>
        <v>3114</v>
      </c>
      <c r="F3118" s="116">
        <f t="shared" si="463"/>
        <v>7</v>
      </c>
      <c r="G3118" s="118">
        <f t="shared" si="464"/>
        <v>3</v>
      </c>
      <c r="H3118" s="118">
        <f t="shared" si="460"/>
        <v>2032</v>
      </c>
      <c r="I3118" s="125">
        <f t="shared" si="465"/>
        <v>48280</v>
      </c>
      <c r="J3118" s="118">
        <f t="shared" si="461"/>
        <v>1</v>
      </c>
      <c r="K3118" s="118" t="str">
        <f t="shared" si="466"/>
        <v>DOMINGO</v>
      </c>
      <c r="L3118" s="124">
        <f t="shared" si="467"/>
        <v>0</v>
      </c>
    </row>
    <row r="3119" spans="5:12" x14ac:dyDescent="0.2">
      <c r="E3119" s="116">
        <f t="shared" si="462"/>
        <v>3115</v>
      </c>
      <c r="F3119" s="116">
        <f t="shared" si="463"/>
        <v>8</v>
      </c>
      <c r="G3119" s="118">
        <f t="shared" si="464"/>
        <v>3</v>
      </c>
      <c r="H3119" s="118">
        <f t="shared" si="460"/>
        <v>2032</v>
      </c>
      <c r="I3119" s="125">
        <f t="shared" si="465"/>
        <v>48281</v>
      </c>
      <c r="J3119" s="118">
        <f t="shared" si="461"/>
        <v>2</v>
      </c>
      <c r="K3119" s="118" t="str">
        <f t="shared" si="466"/>
        <v>2ª-feira</v>
      </c>
      <c r="L3119" s="124">
        <f t="shared" si="467"/>
        <v>0</v>
      </c>
    </row>
    <row r="3120" spans="5:12" x14ac:dyDescent="0.2">
      <c r="E3120" s="116">
        <f t="shared" si="462"/>
        <v>3116</v>
      </c>
      <c r="F3120" s="116">
        <f t="shared" si="463"/>
        <v>9</v>
      </c>
      <c r="G3120" s="118">
        <f t="shared" si="464"/>
        <v>3</v>
      </c>
      <c r="H3120" s="118">
        <f t="shared" si="460"/>
        <v>2032</v>
      </c>
      <c r="I3120" s="125">
        <f t="shared" si="465"/>
        <v>48282</v>
      </c>
      <c r="J3120" s="118">
        <f t="shared" si="461"/>
        <v>3</v>
      </c>
      <c r="K3120" s="118" t="str">
        <f t="shared" si="466"/>
        <v>3ª-feira</v>
      </c>
      <c r="L3120" s="124">
        <f t="shared" si="467"/>
        <v>0</v>
      </c>
    </row>
    <row r="3121" spans="5:12" x14ac:dyDescent="0.2">
      <c r="E3121" s="116">
        <f t="shared" si="462"/>
        <v>3117</v>
      </c>
      <c r="F3121" s="116">
        <f t="shared" si="463"/>
        <v>10</v>
      </c>
      <c r="G3121" s="118">
        <f t="shared" si="464"/>
        <v>3</v>
      </c>
      <c r="H3121" s="118">
        <f t="shared" si="460"/>
        <v>2032</v>
      </c>
      <c r="I3121" s="125">
        <f t="shared" si="465"/>
        <v>48283</v>
      </c>
      <c r="J3121" s="118">
        <f t="shared" si="461"/>
        <v>4</v>
      </c>
      <c r="K3121" s="118" t="str">
        <f t="shared" si="466"/>
        <v>4ª-feira</v>
      </c>
      <c r="L3121" s="124">
        <f t="shared" si="467"/>
        <v>0</v>
      </c>
    </row>
    <row r="3122" spans="5:12" x14ac:dyDescent="0.2">
      <c r="E3122" s="116">
        <f t="shared" si="462"/>
        <v>3118</v>
      </c>
      <c r="F3122" s="116">
        <f t="shared" si="463"/>
        <v>11</v>
      </c>
      <c r="G3122" s="118">
        <f t="shared" si="464"/>
        <v>3</v>
      </c>
      <c r="H3122" s="118">
        <f t="shared" si="460"/>
        <v>2032</v>
      </c>
      <c r="I3122" s="125">
        <f t="shared" si="465"/>
        <v>48284</v>
      </c>
      <c r="J3122" s="118">
        <f t="shared" si="461"/>
        <v>5</v>
      </c>
      <c r="K3122" s="118" t="str">
        <f t="shared" si="466"/>
        <v>5ª-feira</v>
      </c>
      <c r="L3122" s="124">
        <f t="shared" si="467"/>
        <v>0</v>
      </c>
    </row>
    <row r="3123" spans="5:12" x14ac:dyDescent="0.2">
      <c r="E3123" s="116">
        <f t="shared" si="462"/>
        <v>3119</v>
      </c>
      <c r="F3123" s="116">
        <f t="shared" si="463"/>
        <v>12</v>
      </c>
      <c r="G3123" s="118">
        <f t="shared" si="464"/>
        <v>3</v>
      </c>
      <c r="H3123" s="118">
        <f t="shared" si="460"/>
        <v>2032</v>
      </c>
      <c r="I3123" s="125">
        <f t="shared" si="465"/>
        <v>48285</v>
      </c>
      <c r="J3123" s="118">
        <f t="shared" si="461"/>
        <v>6</v>
      </c>
      <c r="K3123" s="118" t="str">
        <f t="shared" si="466"/>
        <v>6ª-feira</v>
      </c>
      <c r="L3123" s="124">
        <f t="shared" si="467"/>
        <v>2</v>
      </c>
    </row>
    <row r="3124" spans="5:12" x14ac:dyDescent="0.2">
      <c r="E3124" s="116">
        <f t="shared" si="462"/>
        <v>3120</v>
      </c>
      <c r="F3124" s="116">
        <f t="shared" si="463"/>
        <v>13</v>
      </c>
      <c r="G3124" s="118">
        <f t="shared" si="464"/>
        <v>3</v>
      </c>
      <c r="H3124" s="118">
        <f t="shared" si="460"/>
        <v>2032</v>
      </c>
      <c r="I3124" s="125">
        <f t="shared" si="465"/>
        <v>48286</v>
      </c>
      <c r="J3124" s="118">
        <f t="shared" si="461"/>
        <v>7</v>
      </c>
      <c r="K3124" s="118" t="str">
        <f t="shared" si="466"/>
        <v>SÁBADO</v>
      </c>
      <c r="L3124" s="124">
        <f t="shared" si="467"/>
        <v>1</v>
      </c>
    </row>
    <row r="3125" spans="5:12" x14ac:dyDescent="0.2">
      <c r="E3125" s="116">
        <f t="shared" si="462"/>
        <v>3121</v>
      </c>
      <c r="F3125" s="116">
        <f t="shared" si="463"/>
        <v>14</v>
      </c>
      <c r="G3125" s="118">
        <f t="shared" si="464"/>
        <v>3</v>
      </c>
      <c r="H3125" s="118">
        <f t="shared" si="460"/>
        <v>2032</v>
      </c>
      <c r="I3125" s="125">
        <f t="shared" si="465"/>
        <v>48287</v>
      </c>
      <c r="J3125" s="118">
        <f t="shared" si="461"/>
        <v>1</v>
      </c>
      <c r="K3125" s="118" t="str">
        <f t="shared" si="466"/>
        <v>DOMINGO</v>
      </c>
      <c r="L3125" s="124">
        <f t="shared" si="467"/>
        <v>0</v>
      </c>
    </row>
    <row r="3126" spans="5:12" x14ac:dyDescent="0.2">
      <c r="E3126" s="116">
        <f t="shared" si="462"/>
        <v>3122</v>
      </c>
      <c r="F3126" s="116">
        <f t="shared" si="463"/>
        <v>15</v>
      </c>
      <c r="G3126" s="118">
        <f t="shared" si="464"/>
        <v>3</v>
      </c>
      <c r="H3126" s="118">
        <f t="shared" si="460"/>
        <v>2032</v>
      </c>
      <c r="I3126" s="125">
        <f t="shared" si="465"/>
        <v>48288</v>
      </c>
      <c r="J3126" s="118">
        <f t="shared" si="461"/>
        <v>2</v>
      </c>
      <c r="K3126" s="118" t="str">
        <f t="shared" si="466"/>
        <v>2ª-feira</v>
      </c>
      <c r="L3126" s="124">
        <f t="shared" si="467"/>
        <v>0</v>
      </c>
    </row>
    <row r="3127" spans="5:12" x14ac:dyDescent="0.2">
      <c r="E3127" s="116">
        <f t="shared" si="462"/>
        <v>3123</v>
      </c>
      <c r="F3127" s="116">
        <f t="shared" si="463"/>
        <v>16</v>
      </c>
      <c r="G3127" s="118">
        <f t="shared" si="464"/>
        <v>3</v>
      </c>
      <c r="H3127" s="118">
        <f t="shared" si="460"/>
        <v>2032</v>
      </c>
      <c r="I3127" s="125">
        <f t="shared" si="465"/>
        <v>48289</v>
      </c>
      <c r="J3127" s="118">
        <f t="shared" si="461"/>
        <v>3</v>
      </c>
      <c r="K3127" s="118" t="str">
        <f t="shared" si="466"/>
        <v>3ª-feira</v>
      </c>
      <c r="L3127" s="124">
        <f t="shared" si="467"/>
        <v>0</v>
      </c>
    </row>
    <row r="3128" spans="5:12" x14ac:dyDescent="0.2">
      <c r="E3128" s="116">
        <f t="shared" si="462"/>
        <v>3124</v>
      </c>
      <c r="F3128" s="116">
        <f t="shared" si="463"/>
        <v>17</v>
      </c>
      <c r="G3128" s="118">
        <f t="shared" si="464"/>
        <v>3</v>
      </c>
      <c r="H3128" s="118">
        <f t="shared" si="460"/>
        <v>2032</v>
      </c>
      <c r="I3128" s="125">
        <f t="shared" si="465"/>
        <v>48290</v>
      </c>
      <c r="J3128" s="118">
        <f t="shared" si="461"/>
        <v>4</v>
      </c>
      <c r="K3128" s="118" t="str">
        <f t="shared" si="466"/>
        <v>4ª-feira</v>
      </c>
      <c r="L3128" s="124">
        <f t="shared" si="467"/>
        <v>0</v>
      </c>
    </row>
    <row r="3129" spans="5:12" x14ac:dyDescent="0.2">
      <c r="E3129" s="116">
        <f t="shared" si="462"/>
        <v>3125</v>
      </c>
      <c r="F3129" s="116">
        <f t="shared" si="463"/>
        <v>18</v>
      </c>
      <c r="G3129" s="118">
        <f t="shared" si="464"/>
        <v>3</v>
      </c>
      <c r="H3129" s="118">
        <f t="shared" si="460"/>
        <v>2032</v>
      </c>
      <c r="I3129" s="125">
        <f t="shared" si="465"/>
        <v>48291</v>
      </c>
      <c r="J3129" s="118">
        <f t="shared" si="461"/>
        <v>5</v>
      </c>
      <c r="K3129" s="118" t="str">
        <f t="shared" si="466"/>
        <v>5ª-feira</v>
      </c>
      <c r="L3129" s="124">
        <f t="shared" si="467"/>
        <v>0</v>
      </c>
    </row>
    <row r="3130" spans="5:12" x14ac:dyDescent="0.2">
      <c r="E3130" s="116">
        <f t="shared" si="462"/>
        <v>3126</v>
      </c>
      <c r="F3130" s="116">
        <f t="shared" si="463"/>
        <v>19</v>
      </c>
      <c r="G3130" s="118">
        <f t="shared" si="464"/>
        <v>3</v>
      </c>
      <c r="H3130" s="118">
        <f t="shared" si="460"/>
        <v>2032</v>
      </c>
      <c r="I3130" s="125">
        <f t="shared" si="465"/>
        <v>48292</v>
      </c>
      <c r="J3130" s="118">
        <f t="shared" si="461"/>
        <v>6</v>
      </c>
      <c r="K3130" s="118" t="str">
        <f t="shared" si="466"/>
        <v>6ª-feira</v>
      </c>
      <c r="L3130" s="124">
        <f t="shared" si="467"/>
        <v>2</v>
      </c>
    </row>
    <row r="3131" spans="5:12" x14ac:dyDescent="0.2">
      <c r="E3131" s="116">
        <f t="shared" si="462"/>
        <v>3127</v>
      </c>
      <c r="F3131" s="116">
        <f t="shared" si="463"/>
        <v>20</v>
      </c>
      <c r="G3131" s="118">
        <f t="shared" si="464"/>
        <v>3</v>
      </c>
      <c r="H3131" s="118">
        <f t="shared" si="460"/>
        <v>2032</v>
      </c>
      <c r="I3131" s="125">
        <f t="shared" si="465"/>
        <v>48293</v>
      </c>
      <c r="J3131" s="118">
        <f t="shared" si="461"/>
        <v>7</v>
      </c>
      <c r="K3131" s="118" t="str">
        <f t="shared" si="466"/>
        <v>SÁBADO</v>
      </c>
      <c r="L3131" s="124">
        <f t="shared" si="467"/>
        <v>1</v>
      </c>
    </row>
    <row r="3132" spans="5:12" x14ac:dyDescent="0.2">
      <c r="E3132" s="116">
        <f t="shared" si="462"/>
        <v>3128</v>
      </c>
      <c r="F3132" s="116">
        <f t="shared" si="463"/>
        <v>21</v>
      </c>
      <c r="G3132" s="118">
        <f t="shared" si="464"/>
        <v>3</v>
      </c>
      <c r="H3132" s="118">
        <f t="shared" si="460"/>
        <v>2032</v>
      </c>
      <c r="I3132" s="125">
        <f t="shared" si="465"/>
        <v>48294</v>
      </c>
      <c r="J3132" s="118">
        <f t="shared" si="461"/>
        <v>1</v>
      </c>
      <c r="K3132" s="118" t="str">
        <f t="shared" si="466"/>
        <v>DOMINGO</v>
      </c>
      <c r="L3132" s="124">
        <f t="shared" si="467"/>
        <v>0</v>
      </c>
    </row>
    <row r="3133" spans="5:12" x14ac:dyDescent="0.2">
      <c r="E3133" s="116">
        <f t="shared" si="462"/>
        <v>3129</v>
      </c>
      <c r="F3133" s="116">
        <f t="shared" si="463"/>
        <v>22</v>
      </c>
      <c r="G3133" s="118">
        <f t="shared" si="464"/>
        <v>3</v>
      </c>
      <c r="H3133" s="118">
        <f t="shared" si="460"/>
        <v>2032</v>
      </c>
      <c r="I3133" s="125">
        <f t="shared" si="465"/>
        <v>48295</v>
      </c>
      <c r="J3133" s="118">
        <f t="shared" si="461"/>
        <v>2</v>
      </c>
      <c r="K3133" s="118" t="str">
        <f t="shared" si="466"/>
        <v>2ª-feira</v>
      </c>
      <c r="L3133" s="124">
        <f t="shared" si="467"/>
        <v>0</v>
      </c>
    </row>
    <row r="3134" spans="5:12" x14ac:dyDescent="0.2">
      <c r="E3134" s="116">
        <f t="shared" si="462"/>
        <v>3130</v>
      </c>
      <c r="F3134" s="116">
        <f t="shared" si="463"/>
        <v>23</v>
      </c>
      <c r="G3134" s="118">
        <f t="shared" si="464"/>
        <v>3</v>
      </c>
      <c r="H3134" s="118">
        <f t="shared" si="460"/>
        <v>2032</v>
      </c>
      <c r="I3134" s="125">
        <f t="shared" si="465"/>
        <v>48296</v>
      </c>
      <c r="J3134" s="118">
        <f t="shared" si="461"/>
        <v>3</v>
      </c>
      <c r="K3134" s="118" t="str">
        <f t="shared" si="466"/>
        <v>3ª-feira</v>
      </c>
      <c r="L3134" s="124">
        <f t="shared" si="467"/>
        <v>0</v>
      </c>
    </row>
    <row r="3135" spans="5:12" x14ac:dyDescent="0.2">
      <c r="E3135" s="116">
        <f t="shared" si="462"/>
        <v>3131</v>
      </c>
      <c r="F3135" s="116">
        <f t="shared" si="463"/>
        <v>24</v>
      </c>
      <c r="G3135" s="118">
        <f t="shared" si="464"/>
        <v>3</v>
      </c>
      <c r="H3135" s="118">
        <f t="shared" si="460"/>
        <v>2032</v>
      </c>
      <c r="I3135" s="125">
        <f t="shared" si="465"/>
        <v>48297</v>
      </c>
      <c r="J3135" s="118">
        <f t="shared" si="461"/>
        <v>4</v>
      </c>
      <c r="K3135" s="118" t="str">
        <f t="shared" si="466"/>
        <v>4ª-feira</v>
      </c>
      <c r="L3135" s="124">
        <f t="shared" si="467"/>
        <v>0</v>
      </c>
    </row>
    <row r="3136" spans="5:12" x14ac:dyDescent="0.2">
      <c r="E3136" s="116">
        <f t="shared" si="462"/>
        <v>3132</v>
      </c>
      <c r="F3136" s="116">
        <f t="shared" si="463"/>
        <v>25</v>
      </c>
      <c r="G3136" s="118">
        <f t="shared" si="464"/>
        <v>3</v>
      </c>
      <c r="H3136" s="118">
        <f t="shared" si="460"/>
        <v>2032</v>
      </c>
      <c r="I3136" s="125">
        <f t="shared" si="465"/>
        <v>48298</v>
      </c>
      <c r="J3136" s="118">
        <f t="shared" si="461"/>
        <v>5</v>
      </c>
      <c r="K3136" s="118" t="str">
        <f t="shared" si="466"/>
        <v>5ª-feira</v>
      </c>
      <c r="L3136" s="124">
        <f t="shared" si="467"/>
        <v>0</v>
      </c>
    </row>
    <row r="3137" spans="5:12" x14ac:dyDescent="0.2">
      <c r="E3137" s="116">
        <f t="shared" si="462"/>
        <v>3133</v>
      </c>
      <c r="F3137" s="116">
        <f t="shared" si="463"/>
        <v>26</v>
      </c>
      <c r="G3137" s="118">
        <f t="shared" si="464"/>
        <v>3</v>
      </c>
      <c r="H3137" s="118">
        <f t="shared" si="460"/>
        <v>2032</v>
      </c>
      <c r="I3137" s="125">
        <f t="shared" si="465"/>
        <v>48299</v>
      </c>
      <c r="J3137" s="118">
        <f t="shared" si="461"/>
        <v>6</v>
      </c>
      <c r="K3137" s="118" t="str">
        <f t="shared" si="466"/>
        <v>6ª-feira</v>
      </c>
      <c r="L3137" s="124">
        <f t="shared" si="467"/>
        <v>2</v>
      </c>
    </row>
    <row r="3138" spans="5:12" x14ac:dyDescent="0.2">
      <c r="E3138" s="116">
        <f t="shared" si="462"/>
        <v>3134</v>
      </c>
      <c r="F3138" s="116">
        <f t="shared" si="463"/>
        <v>27</v>
      </c>
      <c r="G3138" s="118">
        <f t="shared" si="464"/>
        <v>3</v>
      </c>
      <c r="H3138" s="118">
        <f t="shared" si="460"/>
        <v>2032</v>
      </c>
      <c r="I3138" s="125">
        <f t="shared" si="465"/>
        <v>48300</v>
      </c>
      <c r="J3138" s="118">
        <f t="shared" si="461"/>
        <v>7</v>
      </c>
      <c r="K3138" s="118" t="str">
        <f t="shared" si="466"/>
        <v>SÁBADO</v>
      </c>
      <c r="L3138" s="124">
        <f t="shared" si="467"/>
        <v>1</v>
      </c>
    </row>
    <row r="3139" spans="5:12" x14ac:dyDescent="0.2">
      <c r="E3139" s="116">
        <f t="shared" si="462"/>
        <v>3135</v>
      </c>
      <c r="F3139" s="116">
        <f t="shared" si="463"/>
        <v>28</v>
      </c>
      <c r="G3139" s="118">
        <f t="shared" si="464"/>
        <v>3</v>
      </c>
      <c r="H3139" s="118">
        <f t="shared" si="460"/>
        <v>2032</v>
      </c>
      <c r="I3139" s="125">
        <f t="shared" si="465"/>
        <v>48301</v>
      </c>
      <c r="J3139" s="118">
        <f t="shared" si="461"/>
        <v>1</v>
      </c>
      <c r="K3139" s="118" t="str">
        <f t="shared" si="466"/>
        <v>DOMINGO</v>
      </c>
      <c r="L3139" s="124">
        <f t="shared" si="467"/>
        <v>0</v>
      </c>
    </row>
    <row r="3140" spans="5:12" x14ac:dyDescent="0.2">
      <c r="E3140" s="116">
        <f t="shared" si="462"/>
        <v>3136</v>
      </c>
      <c r="F3140" s="116">
        <f t="shared" si="463"/>
        <v>29</v>
      </c>
      <c r="G3140" s="118">
        <f t="shared" si="464"/>
        <v>3</v>
      </c>
      <c r="H3140" s="118">
        <f t="shared" ref="H3140:H3203" si="468">YEAR(I3140)</f>
        <v>2032</v>
      </c>
      <c r="I3140" s="125">
        <f t="shared" si="465"/>
        <v>48302</v>
      </c>
      <c r="J3140" s="118">
        <f t="shared" ref="J3140:J3203" si="469">WEEKDAY(I3140)</f>
        <v>2</v>
      </c>
      <c r="K3140" s="118" t="str">
        <f t="shared" si="466"/>
        <v>2ª-feira</v>
      </c>
      <c r="L3140" s="124">
        <f t="shared" si="467"/>
        <v>0</v>
      </c>
    </row>
    <row r="3141" spans="5:12" x14ac:dyDescent="0.2">
      <c r="E3141" s="116">
        <f t="shared" si="462"/>
        <v>3137</v>
      </c>
      <c r="F3141" s="116">
        <f t="shared" si="463"/>
        <v>30</v>
      </c>
      <c r="G3141" s="118">
        <f t="shared" si="464"/>
        <v>3</v>
      </c>
      <c r="H3141" s="118">
        <f t="shared" si="468"/>
        <v>2032</v>
      </c>
      <c r="I3141" s="125">
        <f t="shared" si="465"/>
        <v>48303</v>
      </c>
      <c r="J3141" s="118">
        <f t="shared" si="469"/>
        <v>3</v>
      </c>
      <c r="K3141" s="118" t="str">
        <f t="shared" si="466"/>
        <v>3ª-feira</v>
      </c>
      <c r="L3141" s="124">
        <f t="shared" si="467"/>
        <v>0</v>
      </c>
    </row>
    <row r="3142" spans="5:12" x14ac:dyDescent="0.2">
      <c r="E3142" s="116">
        <f t="shared" ref="E3142:E3205" si="470">E3141+1</f>
        <v>3138</v>
      </c>
      <c r="F3142" s="116">
        <f t="shared" si="463"/>
        <v>31</v>
      </c>
      <c r="G3142" s="118">
        <f t="shared" si="464"/>
        <v>3</v>
      </c>
      <c r="H3142" s="118">
        <f t="shared" si="468"/>
        <v>2032</v>
      </c>
      <c r="I3142" s="125">
        <f t="shared" si="465"/>
        <v>48304</v>
      </c>
      <c r="J3142" s="118">
        <f t="shared" si="469"/>
        <v>4</v>
      </c>
      <c r="K3142" s="118" t="str">
        <f t="shared" si="466"/>
        <v>4ª-feira</v>
      </c>
      <c r="L3142" s="124">
        <f t="shared" si="467"/>
        <v>0</v>
      </c>
    </row>
    <row r="3143" spans="5:12" x14ac:dyDescent="0.2">
      <c r="E3143" s="116">
        <f t="shared" si="470"/>
        <v>3139</v>
      </c>
      <c r="F3143" s="116">
        <f t="shared" si="463"/>
        <v>1</v>
      </c>
      <c r="G3143" s="118">
        <f t="shared" si="464"/>
        <v>4</v>
      </c>
      <c r="H3143" s="118">
        <f t="shared" si="468"/>
        <v>2032</v>
      </c>
      <c r="I3143" s="125">
        <f t="shared" si="465"/>
        <v>48305</v>
      </c>
      <c r="J3143" s="118">
        <f t="shared" si="469"/>
        <v>5</v>
      </c>
      <c r="K3143" s="118" t="str">
        <f t="shared" si="466"/>
        <v>5ª-feira</v>
      </c>
      <c r="L3143" s="124">
        <f t="shared" si="467"/>
        <v>0</v>
      </c>
    </row>
    <row r="3144" spans="5:12" x14ac:dyDescent="0.2">
      <c r="E3144" s="116">
        <f t="shared" si="470"/>
        <v>3140</v>
      </c>
      <c r="F3144" s="116">
        <f t="shared" si="463"/>
        <v>2</v>
      </c>
      <c r="G3144" s="118">
        <f t="shared" si="464"/>
        <v>4</v>
      </c>
      <c r="H3144" s="118">
        <f t="shared" si="468"/>
        <v>2032</v>
      </c>
      <c r="I3144" s="125">
        <f t="shared" si="465"/>
        <v>48306</v>
      </c>
      <c r="J3144" s="118">
        <f t="shared" si="469"/>
        <v>6</v>
      </c>
      <c r="K3144" s="118" t="str">
        <f t="shared" si="466"/>
        <v>6ª-feira</v>
      </c>
      <c r="L3144" s="124">
        <f t="shared" si="467"/>
        <v>2</v>
      </c>
    </row>
    <row r="3145" spans="5:12" x14ac:dyDescent="0.2">
      <c r="E3145" s="116">
        <f t="shared" si="470"/>
        <v>3141</v>
      </c>
      <c r="F3145" s="116">
        <f t="shared" si="463"/>
        <v>3</v>
      </c>
      <c r="G3145" s="118">
        <f t="shared" si="464"/>
        <v>4</v>
      </c>
      <c r="H3145" s="118">
        <f t="shared" si="468"/>
        <v>2032</v>
      </c>
      <c r="I3145" s="125">
        <f t="shared" si="465"/>
        <v>48307</v>
      </c>
      <c r="J3145" s="118">
        <f t="shared" si="469"/>
        <v>7</v>
      </c>
      <c r="K3145" s="118" t="str">
        <f t="shared" si="466"/>
        <v>SÁBADO</v>
      </c>
      <c r="L3145" s="124">
        <f t="shared" si="467"/>
        <v>1</v>
      </c>
    </row>
    <row r="3146" spans="5:12" x14ac:dyDescent="0.2">
      <c r="E3146" s="116">
        <f t="shared" si="470"/>
        <v>3142</v>
      </c>
      <c r="F3146" s="116">
        <f t="shared" si="463"/>
        <v>4</v>
      </c>
      <c r="G3146" s="118">
        <f t="shared" si="464"/>
        <v>4</v>
      </c>
      <c r="H3146" s="118">
        <f t="shared" si="468"/>
        <v>2032</v>
      </c>
      <c r="I3146" s="125">
        <f t="shared" si="465"/>
        <v>48308</v>
      </c>
      <c r="J3146" s="118">
        <f t="shared" si="469"/>
        <v>1</v>
      </c>
      <c r="K3146" s="118" t="str">
        <f t="shared" si="466"/>
        <v>DOMINGO</v>
      </c>
      <c r="L3146" s="124">
        <f t="shared" si="467"/>
        <v>0</v>
      </c>
    </row>
    <row r="3147" spans="5:12" x14ac:dyDescent="0.2">
      <c r="E3147" s="116">
        <f t="shared" si="470"/>
        <v>3143</v>
      </c>
      <c r="F3147" s="116">
        <f t="shared" si="463"/>
        <v>5</v>
      </c>
      <c r="G3147" s="118">
        <f t="shared" si="464"/>
        <v>4</v>
      </c>
      <c r="H3147" s="118">
        <f t="shared" si="468"/>
        <v>2032</v>
      </c>
      <c r="I3147" s="125">
        <f t="shared" si="465"/>
        <v>48309</v>
      </c>
      <c r="J3147" s="118">
        <f t="shared" si="469"/>
        <v>2</v>
      </c>
      <c r="K3147" s="118" t="str">
        <f t="shared" si="466"/>
        <v>2ª-feira</v>
      </c>
      <c r="L3147" s="124">
        <f t="shared" si="467"/>
        <v>0</v>
      </c>
    </row>
    <row r="3148" spans="5:12" x14ac:dyDescent="0.2">
      <c r="E3148" s="116">
        <f t="shared" si="470"/>
        <v>3144</v>
      </c>
      <c r="F3148" s="116">
        <f t="shared" si="463"/>
        <v>6</v>
      </c>
      <c r="G3148" s="118">
        <f t="shared" si="464"/>
        <v>4</v>
      </c>
      <c r="H3148" s="118">
        <f t="shared" si="468"/>
        <v>2032</v>
      </c>
      <c r="I3148" s="125">
        <f t="shared" si="465"/>
        <v>48310</v>
      </c>
      <c r="J3148" s="118">
        <f t="shared" si="469"/>
        <v>3</v>
      </c>
      <c r="K3148" s="118" t="str">
        <f t="shared" si="466"/>
        <v>3ª-feira</v>
      </c>
      <c r="L3148" s="124">
        <f t="shared" si="467"/>
        <v>0</v>
      </c>
    </row>
    <row r="3149" spans="5:12" x14ac:dyDescent="0.2">
      <c r="E3149" s="116">
        <f t="shared" si="470"/>
        <v>3145</v>
      </c>
      <c r="F3149" s="116">
        <f t="shared" si="463"/>
        <v>7</v>
      </c>
      <c r="G3149" s="118">
        <f t="shared" si="464"/>
        <v>4</v>
      </c>
      <c r="H3149" s="118">
        <f t="shared" si="468"/>
        <v>2032</v>
      </c>
      <c r="I3149" s="125">
        <f t="shared" si="465"/>
        <v>48311</v>
      </c>
      <c r="J3149" s="118">
        <f t="shared" si="469"/>
        <v>4</v>
      </c>
      <c r="K3149" s="118" t="str">
        <f t="shared" si="466"/>
        <v>4ª-feira</v>
      </c>
      <c r="L3149" s="124">
        <f t="shared" si="467"/>
        <v>0</v>
      </c>
    </row>
    <row r="3150" spans="5:12" x14ac:dyDescent="0.2">
      <c r="E3150" s="116">
        <f t="shared" si="470"/>
        <v>3146</v>
      </c>
      <c r="F3150" s="116">
        <f t="shared" si="463"/>
        <v>8</v>
      </c>
      <c r="G3150" s="118">
        <f t="shared" si="464"/>
        <v>4</v>
      </c>
      <c r="H3150" s="118">
        <f t="shared" si="468"/>
        <v>2032</v>
      </c>
      <c r="I3150" s="125">
        <f t="shared" si="465"/>
        <v>48312</v>
      </c>
      <c r="J3150" s="118">
        <f t="shared" si="469"/>
        <v>5</v>
      </c>
      <c r="K3150" s="118" t="str">
        <f t="shared" si="466"/>
        <v>5ª-feira</v>
      </c>
      <c r="L3150" s="124">
        <f t="shared" si="467"/>
        <v>0</v>
      </c>
    </row>
    <row r="3151" spans="5:12" x14ac:dyDescent="0.2">
      <c r="E3151" s="116">
        <f t="shared" si="470"/>
        <v>3147</v>
      </c>
      <c r="F3151" s="116">
        <f t="shared" si="463"/>
        <v>9</v>
      </c>
      <c r="G3151" s="118">
        <f t="shared" si="464"/>
        <v>4</v>
      </c>
      <c r="H3151" s="118">
        <f t="shared" si="468"/>
        <v>2032</v>
      </c>
      <c r="I3151" s="125">
        <f t="shared" si="465"/>
        <v>48313</v>
      </c>
      <c r="J3151" s="118">
        <f t="shared" si="469"/>
        <v>6</v>
      </c>
      <c r="K3151" s="118" t="str">
        <f t="shared" si="466"/>
        <v>6ª-feira</v>
      </c>
      <c r="L3151" s="124">
        <f t="shared" si="467"/>
        <v>2</v>
      </c>
    </row>
    <row r="3152" spans="5:12" x14ac:dyDescent="0.2">
      <c r="E3152" s="116">
        <f t="shared" si="470"/>
        <v>3148</v>
      </c>
      <c r="F3152" s="116">
        <f t="shared" si="463"/>
        <v>10</v>
      </c>
      <c r="G3152" s="118">
        <f t="shared" si="464"/>
        <v>4</v>
      </c>
      <c r="H3152" s="118">
        <f t="shared" si="468"/>
        <v>2032</v>
      </c>
      <c r="I3152" s="125">
        <f t="shared" si="465"/>
        <v>48314</v>
      </c>
      <c r="J3152" s="118">
        <f t="shared" si="469"/>
        <v>7</v>
      </c>
      <c r="K3152" s="118" t="str">
        <f t="shared" si="466"/>
        <v>SÁBADO</v>
      </c>
      <c r="L3152" s="124">
        <f t="shared" si="467"/>
        <v>1</v>
      </c>
    </row>
    <row r="3153" spans="5:12" x14ac:dyDescent="0.2">
      <c r="E3153" s="116">
        <f t="shared" si="470"/>
        <v>3149</v>
      </c>
      <c r="F3153" s="116">
        <f t="shared" si="463"/>
        <v>11</v>
      </c>
      <c r="G3153" s="118">
        <f t="shared" si="464"/>
        <v>4</v>
      </c>
      <c r="H3153" s="118">
        <f t="shared" si="468"/>
        <v>2032</v>
      </c>
      <c r="I3153" s="125">
        <f t="shared" si="465"/>
        <v>48315</v>
      </c>
      <c r="J3153" s="118">
        <f t="shared" si="469"/>
        <v>1</v>
      </c>
      <c r="K3153" s="118" t="str">
        <f t="shared" si="466"/>
        <v>DOMINGO</v>
      </c>
      <c r="L3153" s="124">
        <f t="shared" si="467"/>
        <v>0</v>
      </c>
    </row>
    <row r="3154" spans="5:12" x14ac:dyDescent="0.2">
      <c r="E3154" s="116">
        <f t="shared" si="470"/>
        <v>3150</v>
      </c>
      <c r="F3154" s="116">
        <f t="shared" si="463"/>
        <v>12</v>
      </c>
      <c r="G3154" s="118">
        <f t="shared" si="464"/>
        <v>4</v>
      </c>
      <c r="H3154" s="118">
        <f t="shared" si="468"/>
        <v>2032</v>
      </c>
      <c r="I3154" s="125">
        <f t="shared" si="465"/>
        <v>48316</v>
      </c>
      <c r="J3154" s="118">
        <f t="shared" si="469"/>
        <v>2</v>
      </c>
      <c r="K3154" s="118" t="str">
        <f t="shared" si="466"/>
        <v>2ª-feira</v>
      </c>
      <c r="L3154" s="124">
        <f t="shared" si="467"/>
        <v>0</v>
      </c>
    </row>
    <row r="3155" spans="5:12" x14ac:dyDescent="0.2">
      <c r="E3155" s="116">
        <f t="shared" si="470"/>
        <v>3151</v>
      </c>
      <c r="F3155" s="116">
        <f t="shared" si="463"/>
        <v>13</v>
      </c>
      <c r="G3155" s="118">
        <f t="shared" si="464"/>
        <v>4</v>
      </c>
      <c r="H3155" s="118">
        <f t="shared" si="468"/>
        <v>2032</v>
      </c>
      <c r="I3155" s="125">
        <f t="shared" si="465"/>
        <v>48317</v>
      </c>
      <c r="J3155" s="118">
        <f t="shared" si="469"/>
        <v>3</v>
      </c>
      <c r="K3155" s="118" t="str">
        <f t="shared" si="466"/>
        <v>3ª-feira</v>
      </c>
      <c r="L3155" s="124">
        <f t="shared" si="467"/>
        <v>0</v>
      </c>
    </row>
    <row r="3156" spans="5:12" x14ac:dyDescent="0.2">
      <c r="E3156" s="116">
        <f t="shared" si="470"/>
        <v>3152</v>
      </c>
      <c r="F3156" s="116">
        <f t="shared" si="463"/>
        <v>14</v>
      </c>
      <c r="G3156" s="118">
        <f t="shared" si="464"/>
        <v>4</v>
      </c>
      <c r="H3156" s="118">
        <f t="shared" si="468"/>
        <v>2032</v>
      </c>
      <c r="I3156" s="125">
        <f t="shared" si="465"/>
        <v>48318</v>
      </c>
      <c r="J3156" s="118">
        <f t="shared" si="469"/>
        <v>4</v>
      </c>
      <c r="K3156" s="118" t="str">
        <f t="shared" si="466"/>
        <v>4ª-feira</v>
      </c>
      <c r="L3156" s="124">
        <f t="shared" si="467"/>
        <v>0</v>
      </c>
    </row>
    <row r="3157" spans="5:12" x14ac:dyDescent="0.2">
      <c r="E3157" s="116">
        <f t="shared" si="470"/>
        <v>3153</v>
      </c>
      <c r="F3157" s="116">
        <f t="shared" si="463"/>
        <v>15</v>
      </c>
      <c r="G3157" s="118">
        <f t="shared" si="464"/>
        <v>4</v>
      </c>
      <c r="H3157" s="118">
        <f t="shared" si="468"/>
        <v>2032</v>
      </c>
      <c r="I3157" s="125">
        <f t="shared" si="465"/>
        <v>48319</v>
      </c>
      <c r="J3157" s="118">
        <f t="shared" si="469"/>
        <v>5</v>
      </c>
      <c r="K3157" s="118" t="str">
        <f t="shared" si="466"/>
        <v>5ª-feira</v>
      </c>
      <c r="L3157" s="124">
        <f t="shared" si="467"/>
        <v>0</v>
      </c>
    </row>
    <row r="3158" spans="5:12" x14ac:dyDescent="0.2">
      <c r="E3158" s="116">
        <f t="shared" si="470"/>
        <v>3154</v>
      </c>
      <c r="F3158" s="116">
        <f t="shared" si="463"/>
        <v>16</v>
      </c>
      <c r="G3158" s="118">
        <f t="shared" si="464"/>
        <v>4</v>
      </c>
      <c r="H3158" s="118">
        <f t="shared" si="468"/>
        <v>2032</v>
      </c>
      <c r="I3158" s="125">
        <f t="shared" si="465"/>
        <v>48320</v>
      </c>
      <c r="J3158" s="118">
        <f t="shared" si="469"/>
        <v>6</v>
      </c>
      <c r="K3158" s="118" t="str">
        <f t="shared" si="466"/>
        <v>6ª-feira</v>
      </c>
      <c r="L3158" s="124">
        <f t="shared" si="467"/>
        <v>2</v>
      </c>
    </row>
    <row r="3159" spans="5:12" x14ac:dyDescent="0.2">
      <c r="E3159" s="116">
        <f t="shared" si="470"/>
        <v>3155</v>
      </c>
      <c r="F3159" s="116">
        <f t="shared" si="463"/>
        <v>17</v>
      </c>
      <c r="G3159" s="118">
        <f t="shared" si="464"/>
        <v>4</v>
      </c>
      <c r="H3159" s="118">
        <f t="shared" si="468"/>
        <v>2032</v>
      </c>
      <c r="I3159" s="125">
        <f t="shared" si="465"/>
        <v>48321</v>
      </c>
      <c r="J3159" s="118">
        <f t="shared" si="469"/>
        <v>7</v>
      </c>
      <c r="K3159" s="118" t="str">
        <f t="shared" si="466"/>
        <v>SÁBADO</v>
      </c>
      <c r="L3159" s="124">
        <f t="shared" si="467"/>
        <v>1</v>
      </c>
    </row>
    <row r="3160" spans="5:12" x14ac:dyDescent="0.2">
      <c r="E3160" s="116">
        <f t="shared" si="470"/>
        <v>3156</v>
      </c>
      <c r="F3160" s="116">
        <f t="shared" si="463"/>
        <v>18</v>
      </c>
      <c r="G3160" s="118">
        <f t="shared" si="464"/>
        <v>4</v>
      </c>
      <c r="H3160" s="118">
        <f t="shared" si="468"/>
        <v>2032</v>
      </c>
      <c r="I3160" s="125">
        <f t="shared" si="465"/>
        <v>48322</v>
      </c>
      <c r="J3160" s="118">
        <f t="shared" si="469"/>
        <v>1</v>
      </c>
      <c r="K3160" s="118" t="str">
        <f t="shared" si="466"/>
        <v>DOMINGO</v>
      </c>
      <c r="L3160" s="124">
        <f t="shared" si="467"/>
        <v>0</v>
      </c>
    </row>
    <row r="3161" spans="5:12" x14ac:dyDescent="0.2">
      <c r="E3161" s="116">
        <f t="shared" si="470"/>
        <v>3157</v>
      </c>
      <c r="F3161" s="116">
        <f t="shared" si="463"/>
        <v>19</v>
      </c>
      <c r="G3161" s="118">
        <f t="shared" si="464"/>
        <v>4</v>
      </c>
      <c r="H3161" s="118">
        <f t="shared" si="468"/>
        <v>2032</v>
      </c>
      <c r="I3161" s="125">
        <f t="shared" si="465"/>
        <v>48323</v>
      </c>
      <c r="J3161" s="118">
        <f t="shared" si="469"/>
        <v>2</v>
      </c>
      <c r="K3161" s="118" t="str">
        <f t="shared" si="466"/>
        <v>2ª-feira</v>
      </c>
      <c r="L3161" s="124">
        <f t="shared" si="467"/>
        <v>0</v>
      </c>
    </row>
    <row r="3162" spans="5:12" x14ac:dyDescent="0.2">
      <c r="E3162" s="116">
        <f t="shared" si="470"/>
        <v>3158</v>
      </c>
      <c r="F3162" s="116">
        <f t="shared" si="463"/>
        <v>20</v>
      </c>
      <c r="G3162" s="118">
        <f t="shared" si="464"/>
        <v>4</v>
      </c>
      <c r="H3162" s="118">
        <f t="shared" si="468"/>
        <v>2032</v>
      </c>
      <c r="I3162" s="125">
        <f t="shared" si="465"/>
        <v>48324</v>
      </c>
      <c r="J3162" s="118">
        <f t="shared" si="469"/>
        <v>3</v>
      </c>
      <c r="K3162" s="118" t="str">
        <f t="shared" si="466"/>
        <v>3ª-feira</v>
      </c>
      <c r="L3162" s="124">
        <f t="shared" si="467"/>
        <v>0</v>
      </c>
    </row>
    <row r="3163" spans="5:12" x14ac:dyDescent="0.2">
      <c r="E3163" s="116">
        <f t="shared" si="470"/>
        <v>3159</v>
      </c>
      <c r="F3163" s="116">
        <f t="shared" si="463"/>
        <v>21</v>
      </c>
      <c r="G3163" s="118">
        <f t="shared" si="464"/>
        <v>4</v>
      </c>
      <c r="H3163" s="118">
        <f t="shared" si="468"/>
        <v>2032</v>
      </c>
      <c r="I3163" s="125">
        <f t="shared" si="465"/>
        <v>48325</v>
      </c>
      <c r="J3163" s="118">
        <f t="shared" si="469"/>
        <v>4</v>
      </c>
      <c r="K3163" s="118" t="str">
        <f t="shared" si="466"/>
        <v>4ª-feira</v>
      </c>
      <c r="L3163" s="124">
        <f t="shared" si="467"/>
        <v>0</v>
      </c>
    </row>
    <row r="3164" spans="5:12" x14ac:dyDescent="0.2">
      <c r="E3164" s="116">
        <f t="shared" si="470"/>
        <v>3160</v>
      </c>
      <c r="F3164" s="116">
        <f t="shared" si="463"/>
        <v>22</v>
      </c>
      <c r="G3164" s="118">
        <f t="shared" si="464"/>
        <v>4</v>
      </c>
      <c r="H3164" s="118">
        <f t="shared" si="468"/>
        <v>2032</v>
      </c>
      <c r="I3164" s="125">
        <f t="shared" si="465"/>
        <v>48326</v>
      </c>
      <c r="J3164" s="118">
        <f t="shared" si="469"/>
        <v>5</v>
      </c>
      <c r="K3164" s="118" t="str">
        <f t="shared" si="466"/>
        <v>5ª-feira</v>
      </c>
      <c r="L3164" s="124">
        <f t="shared" si="467"/>
        <v>0</v>
      </c>
    </row>
    <row r="3165" spans="5:12" x14ac:dyDescent="0.2">
      <c r="E3165" s="116">
        <f t="shared" si="470"/>
        <v>3161</v>
      </c>
      <c r="F3165" s="116">
        <f t="shared" si="463"/>
        <v>23</v>
      </c>
      <c r="G3165" s="118">
        <f t="shared" si="464"/>
        <v>4</v>
      </c>
      <c r="H3165" s="118">
        <f t="shared" si="468"/>
        <v>2032</v>
      </c>
      <c r="I3165" s="125">
        <f t="shared" si="465"/>
        <v>48327</v>
      </c>
      <c r="J3165" s="118">
        <f t="shared" si="469"/>
        <v>6</v>
      </c>
      <c r="K3165" s="118" t="str">
        <f t="shared" si="466"/>
        <v>6ª-feira</v>
      </c>
      <c r="L3165" s="124">
        <f t="shared" si="467"/>
        <v>2</v>
      </c>
    </row>
    <row r="3166" spans="5:12" x14ac:dyDescent="0.2">
      <c r="E3166" s="116">
        <f t="shared" si="470"/>
        <v>3162</v>
      </c>
      <c r="F3166" s="116">
        <f t="shared" si="463"/>
        <v>24</v>
      </c>
      <c r="G3166" s="118">
        <f t="shared" si="464"/>
        <v>4</v>
      </c>
      <c r="H3166" s="118">
        <f t="shared" si="468"/>
        <v>2032</v>
      </c>
      <c r="I3166" s="125">
        <f t="shared" si="465"/>
        <v>48328</v>
      </c>
      <c r="J3166" s="118">
        <f t="shared" si="469"/>
        <v>7</v>
      </c>
      <c r="K3166" s="118" t="str">
        <f t="shared" si="466"/>
        <v>SÁBADO</v>
      </c>
      <c r="L3166" s="124">
        <f t="shared" si="467"/>
        <v>1</v>
      </c>
    </row>
    <row r="3167" spans="5:12" x14ac:dyDescent="0.2">
      <c r="E3167" s="116">
        <f t="shared" si="470"/>
        <v>3163</v>
      </c>
      <c r="F3167" s="116">
        <f t="shared" si="463"/>
        <v>25</v>
      </c>
      <c r="G3167" s="118">
        <f t="shared" si="464"/>
        <v>4</v>
      </c>
      <c r="H3167" s="118">
        <f t="shared" si="468"/>
        <v>2032</v>
      </c>
      <c r="I3167" s="125">
        <f t="shared" si="465"/>
        <v>48329</v>
      </c>
      <c r="J3167" s="118">
        <f t="shared" si="469"/>
        <v>1</v>
      </c>
      <c r="K3167" s="118" t="str">
        <f t="shared" si="466"/>
        <v>DOMINGO</v>
      </c>
      <c r="L3167" s="124">
        <f t="shared" si="467"/>
        <v>0</v>
      </c>
    </row>
    <row r="3168" spans="5:12" x14ac:dyDescent="0.2">
      <c r="E3168" s="116">
        <f t="shared" si="470"/>
        <v>3164</v>
      </c>
      <c r="F3168" s="116">
        <f t="shared" si="463"/>
        <v>26</v>
      </c>
      <c r="G3168" s="118">
        <f t="shared" si="464"/>
        <v>4</v>
      </c>
      <c r="H3168" s="118">
        <f t="shared" si="468"/>
        <v>2032</v>
      </c>
      <c r="I3168" s="125">
        <f t="shared" si="465"/>
        <v>48330</v>
      </c>
      <c r="J3168" s="118">
        <f t="shared" si="469"/>
        <v>2</v>
      </c>
      <c r="K3168" s="118" t="str">
        <f t="shared" si="466"/>
        <v>2ª-feira</v>
      </c>
      <c r="L3168" s="124">
        <f t="shared" si="467"/>
        <v>0</v>
      </c>
    </row>
    <row r="3169" spans="5:12" x14ac:dyDescent="0.2">
      <c r="E3169" s="116">
        <f t="shared" si="470"/>
        <v>3165</v>
      </c>
      <c r="F3169" s="116">
        <f t="shared" si="463"/>
        <v>27</v>
      </c>
      <c r="G3169" s="118">
        <f t="shared" si="464"/>
        <v>4</v>
      </c>
      <c r="H3169" s="118">
        <f t="shared" si="468"/>
        <v>2032</v>
      </c>
      <c r="I3169" s="125">
        <f t="shared" si="465"/>
        <v>48331</v>
      </c>
      <c r="J3169" s="118">
        <f t="shared" si="469"/>
        <v>3</v>
      </c>
      <c r="K3169" s="118" t="str">
        <f t="shared" si="466"/>
        <v>3ª-feira</v>
      </c>
      <c r="L3169" s="124">
        <f t="shared" si="467"/>
        <v>0</v>
      </c>
    </row>
    <row r="3170" spans="5:12" x14ac:dyDescent="0.2">
      <c r="E3170" s="116">
        <f t="shared" si="470"/>
        <v>3166</v>
      </c>
      <c r="F3170" s="116">
        <f t="shared" si="463"/>
        <v>28</v>
      </c>
      <c r="G3170" s="118">
        <f t="shared" si="464"/>
        <v>4</v>
      </c>
      <c r="H3170" s="118">
        <f t="shared" si="468"/>
        <v>2032</v>
      </c>
      <c r="I3170" s="125">
        <f t="shared" si="465"/>
        <v>48332</v>
      </c>
      <c r="J3170" s="118">
        <f t="shared" si="469"/>
        <v>4</v>
      </c>
      <c r="K3170" s="118" t="str">
        <f t="shared" si="466"/>
        <v>4ª-feira</v>
      </c>
      <c r="L3170" s="124">
        <f t="shared" si="467"/>
        <v>0</v>
      </c>
    </row>
    <row r="3171" spans="5:12" x14ac:dyDescent="0.2">
      <c r="E3171" s="116">
        <f t="shared" si="470"/>
        <v>3167</v>
      </c>
      <c r="F3171" s="116">
        <f t="shared" si="463"/>
        <v>29</v>
      </c>
      <c r="G3171" s="118">
        <f t="shared" si="464"/>
        <v>4</v>
      </c>
      <c r="H3171" s="118">
        <f t="shared" si="468"/>
        <v>2032</v>
      </c>
      <c r="I3171" s="125">
        <f t="shared" si="465"/>
        <v>48333</v>
      </c>
      <c r="J3171" s="118">
        <f t="shared" si="469"/>
        <v>5</v>
      </c>
      <c r="K3171" s="118" t="str">
        <f t="shared" si="466"/>
        <v>5ª-feira</v>
      </c>
      <c r="L3171" s="124">
        <f t="shared" si="467"/>
        <v>0</v>
      </c>
    </row>
    <row r="3172" spans="5:12" x14ac:dyDescent="0.2">
      <c r="E3172" s="116">
        <f t="shared" si="470"/>
        <v>3168</v>
      </c>
      <c r="F3172" s="116">
        <f t="shared" si="463"/>
        <v>30</v>
      </c>
      <c r="G3172" s="118">
        <f t="shared" si="464"/>
        <v>4</v>
      </c>
      <c r="H3172" s="118">
        <f t="shared" si="468"/>
        <v>2032</v>
      </c>
      <c r="I3172" s="125">
        <f t="shared" si="465"/>
        <v>48334</v>
      </c>
      <c r="J3172" s="118">
        <f t="shared" si="469"/>
        <v>6</v>
      </c>
      <c r="K3172" s="118" t="str">
        <f t="shared" si="466"/>
        <v>6ª-feira</v>
      </c>
      <c r="L3172" s="124">
        <f t="shared" si="467"/>
        <v>2</v>
      </c>
    </row>
    <row r="3173" spans="5:12" x14ac:dyDescent="0.2">
      <c r="E3173" s="116">
        <f t="shared" si="470"/>
        <v>3169</v>
      </c>
      <c r="F3173" s="116">
        <f t="shared" si="463"/>
        <v>1</v>
      </c>
      <c r="G3173" s="118">
        <f t="shared" si="464"/>
        <v>5</v>
      </c>
      <c r="H3173" s="118">
        <f t="shared" si="468"/>
        <v>2032</v>
      </c>
      <c r="I3173" s="125">
        <f t="shared" si="465"/>
        <v>48335</v>
      </c>
      <c r="J3173" s="118">
        <f t="shared" si="469"/>
        <v>7</v>
      </c>
      <c r="K3173" s="118" t="str">
        <f t="shared" si="466"/>
        <v>SÁBADO</v>
      </c>
      <c r="L3173" s="124">
        <f t="shared" si="467"/>
        <v>1</v>
      </c>
    </row>
    <row r="3174" spans="5:12" x14ac:dyDescent="0.2">
      <c r="E3174" s="116">
        <f t="shared" si="470"/>
        <v>3170</v>
      </c>
      <c r="F3174" s="116">
        <f t="shared" si="463"/>
        <v>2</v>
      </c>
      <c r="G3174" s="118">
        <f t="shared" si="464"/>
        <v>5</v>
      </c>
      <c r="H3174" s="118">
        <f t="shared" si="468"/>
        <v>2032</v>
      </c>
      <c r="I3174" s="125">
        <f t="shared" si="465"/>
        <v>48336</v>
      </c>
      <c r="J3174" s="118">
        <f t="shared" si="469"/>
        <v>1</v>
      </c>
      <c r="K3174" s="118" t="str">
        <f t="shared" si="466"/>
        <v>DOMINGO</v>
      </c>
      <c r="L3174" s="124">
        <f t="shared" si="467"/>
        <v>0</v>
      </c>
    </row>
    <row r="3175" spans="5:12" x14ac:dyDescent="0.2">
      <c r="E3175" s="116">
        <f t="shared" si="470"/>
        <v>3171</v>
      </c>
      <c r="F3175" s="116">
        <f t="shared" si="463"/>
        <v>3</v>
      </c>
      <c r="G3175" s="118">
        <f t="shared" si="464"/>
        <v>5</v>
      </c>
      <c r="H3175" s="118">
        <f t="shared" si="468"/>
        <v>2032</v>
      </c>
      <c r="I3175" s="125">
        <f t="shared" si="465"/>
        <v>48337</v>
      </c>
      <c r="J3175" s="118">
        <f t="shared" si="469"/>
        <v>2</v>
      </c>
      <c r="K3175" s="118" t="str">
        <f t="shared" si="466"/>
        <v>2ª-feira</v>
      </c>
      <c r="L3175" s="124">
        <f t="shared" si="467"/>
        <v>0</v>
      </c>
    </row>
    <row r="3176" spans="5:12" x14ac:dyDescent="0.2">
      <c r="E3176" s="116">
        <f t="shared" si="470"/>
        <v>3172</v>
      </c>
      <c r="F3176" s="116">
        <f t="shared" si="463"/>
        <v>4</v>
      </c>
      <c r="G3176" s="118">
        <f t="shared" si="464"/>
        <v>5</v>
      </c>
      <c r="H3176" s="118">
        <f t="shared" si="468"/>
        <v>2032</v>
      </c>
      <c r="I3176" s="125">
        <f t="shared" si="465"/>
        <v>48338</v>
      </c>
      <c r="J3176" s="118">
        <f t="shared" si="469"/>
        <v>3</v>
      </c>
      <c r="K3176" s="118" t="str">
        <f t="shared" si="466"/>
        <v>3ª-feira</v>
      </c>
      <c r="L3176" s="124">
        <f t="shared" si="467"/>
        <v>0</v>
      </c>
    </row>
    <row r="3177" spans="5:12" x14ac:dyDescent="0.2">
      <c r="E3177" s="116">
        <f t="shared" si="470"/>
        <v>3173</v>
      </c>
      <c r="F3177" s="116">
        <f t="shared" ref="F3177:F3240" si="471">DAY(I3177)</f>
        <v>5</v>
      </c>
      <c r="G3177" s="118">
        <f t="shared" ref="G3177:G3240" si="472">MONTH(I3177)</f>
        <v>5</v>
      </c>
      <c r="H3177" s="118">
        <f t="shared" si="468"/>
        <v>2032</v>
      </c>
      <c r="I3177" s="125">
        <f t="shared" ref="I3177:I3240" si="473">I3176+1</f>
        <v>48339</v>
      </c>
      <c r="J3177" s="118">
        <f t="shared" si="469"/>
        <v>4</v>
      </c>
      <c r="K3177" s="118" t="str">
        <f t="shared" ref="K3177:K3240" si="474">VLOOKUP(J3177,$B$4:$C$10,2,FALSE)</f>
        <v>4ª-feira</v>
      </c>
      <c r="L3177" s="124">
        <f t="shared" ref="L3177:L3240" si="475">IF(J3177=6,2,IF(J3177=7,1,0))</f>
        <v>0</v>
      </c>
    </row>
    <row r="3178" spans="5:12" x14ac:dyDescent="0.2">
      <c r="E3178" s="116">
        <f t="shared" si="470"/>
        <v>3174</v>
      </c>
      <c r="F3178" s="116">
        <f t="shared" si="471"/>
        <v>6</v>
      </c>
      <c r="G3178" s="118">
        <f t="shared" si="472"/>
        <v>5</v>
      </c>
      <c r="H3178" s="118">
        <f t="shared" si="468"/>
        <v>2032</v>
      </c>
      <c r="I3178" s="125">
        <f t="shared" si="473"/>
        <v>48340</v>
      </c>
      <c r="J3178" s="118">
        <f t="shared" si="469"/>
        <v>5</v>
      </c>
      <c r="K3178" s="118" t="str">
        <f t="shared" si="474"/>
        <v>5ª-feira</v>
      </c>
      <c r="L3178" s="124">
        <f t="shared" si="475"/>
        <v>0</v>
      </c>
    </row>
    <row r="3179" spans="5:12" x14ac:dyDescent="0.2">
      <c r="E3179" s="116">
        <f t="shared" si="470"/>
        <v>3175</v>
      </c>
      <c r="F3179" s="116">
        <f t="shared" si="471"/>
        <v>7</v>
      </c>
      <c r="G3179" s="118">
        <f t="shared" si="472"/>
        <v>5</v>
      </c>
      <c r="H3179" s="118">
        <f t="shared" si="468"/>
        <v>2032</v>
      </c>
      <c r="I3179" s="125">
        <f t="shared" si="473"/>
        <v>48341</v>
      </c>
      <c r="J3179" s="118">
        <f t="shared" si="469"/>
        <v>6</v>
      </c>
      <c r="K3179" s="118" t="str">
        <f t="shared" si="474"/>
        <v>6ª-feira</v>
      </c>
      <c r="L3179" s="124">
        <f t="shared" si="475"/>
        <v>2</v>
      </c>
    </row>
    <row r="3180" spans="5:12" x14ac:dyDescent="0.2">
      <c r="E3180" s="116">
        <f t="shared" si="470"/>
        <v>3176</v>
      </c>
      <c r="F3180" s="116">
        <f t="shared" si="471"/>
        <v>8</v>
      </c>
      <c r="G3180" s="118">
        <f t="shared" si="472"/>
        <v>5</v>
      </c>
      <c r="H3180" s="118">
        <f t="shared" si="468"/>
        <v>2032</v>
      </c>
      <c r="I3180" s="125">
        <f t="shared" si="473"/>
        <v>48342</v>
      </c>
      <c r="J3180" s="118">
        <f t="shared" si="469"/>
        <v>7</v>
      </c>
      <c r="K3180" s="118" t="str">
        <f t="shared" si="474"/>
        <v>SÁBADO</v>
      </c>
      <c r="L3180" s="124">
        <f t="shared" si="475"/>
        <v>1</v>
      </c>
    </row>
    <row r="3181" spans="5:12" x14ac:dyDescent="0.2">
      <c r="E3181" s="116">
        <f t="shared" si="470"/>
        <v>3177</v>
      </c>
      <c r="F3181" s="116">
        <f t="shared" si="471"/>
        <v>9</v>
      </c>
      <c r="G3181" s="118">
        <f t="shared" si="472"/>
        <v>5</v>
      </c>
      <c r="H3181" s="118">
        <f t="shared" si="468"/>
        <v>2032</v>
      </c>
      <c r="I3181" s="125">
        <f t="shared" si="473"/>
        <v>48343</v>
      </c>
      <c r="J3181" s="118">
        <f t="shared" si="469"/>
        <v>1</v>
      </c>
      <c r="K3181" s="118" t="str">
        <f t="shared" si="474"/>
        <v>DOMINGO</v>
      </c>
      <c r="L3181" s="124">
        <f t="shared" si="475"/>
        <v>0</v>
      </c>
    </row>
    <row r="3182" spans="5:12" x14ac:dyDescent="0.2">
      <c r="E3182" s="116">
        <f t="shared" si="470"/>
        <v>3178</v>
      </c>
      <c r="F3182" s="116">
        <f t="shared" si="471"/>
        <v>10</v>
      </c>
      <c r="G3182" s="118">
        <f t="shared" si="472"/>
        <v>5</v>
      </c>
      <c r="H3182" s="118">
        <f t="shared" si="468"/>
        <v>2032</v>
      </c>
      <c r="I3182" s="125">
        <f t="shared" si="473"/>
        <v>48344</v>
      </c>
      <c r="J3182" s="118">
        <f t="shared" si="469"/>
        <v>2</v>
      </c>
      <c r="K3182" s="118" t="str">
        <f t="shared" si="474"/>
        <v>2ª-feira</v>
      </c>
      <c r="L3182" s="124">
        <f t="shared" si="475"/>
        <v>0</v>
      </c>
    </row>
    <row r="3183" spans="5:12" x14ac:dyDescent="0.2">
      <c r="E3183" s="116">
        <f t="shared" si="470"/>
        <v>3179</v>
      </c>
      <c r="F3183" s="116">
        <f t="shared" si="471"/>
        <v>11</v>
      </c>
      <c r="G3183" s="118">
        <f t="shared" si="472"/>
        <v>5</v>
      </c>
      <c r="H3183" s="118">
        <f t="shared" si="468"/>
        <v>2032</v>
      </c>
      <c r="I3183" s="125">
        <f t="shared" si="473"/>
        <v>48345</v>
      </c>
      <c r="J3183" s="118">
        <f t="shared" si="469"/>
        <v>3</v>
      </c>
      <c r="K3183" s="118" t="str">
        <f t="shared" si="474"/>
        <v>3ª-feira</v>
      </c>
      <c r="L3183" s="124">
        <f t="shared" si="475"/>
        <v>0</v>
      </c>
    </row>
    <row r="3184" spans="5:12" x14ac:dyDescent="0.2">
      <c r="E3184" s="116">
        <f t="shared" si="470"/>
        <v>3180</v>
      </c>
      <c r="F3184" s="116">
        <f t="shared" si="471"/>
        <v>12</v>
      </c>
      <c r="G3184" s="118">
        <f t="shared" si="472"/>
        <v>5</v>
      </c>
      <c r="H3184" s="118">
        <f t="shared" si="468"/>
        <v>2032</v>
      </c>
      <c r="I3184" s="125">
        <f t="shared" si="473"/>
        <v>48346</v>
      </c>
      <c r="J3184" s="118">
        <f t="shared" si="469"/>
        <v>4</v>
      </c>
      <c r="K3184" s="118" t="str">
        <f t="shared" si="474"/>
        <v>4ª-feira</v>
      </c>
      <c r="L3184" s="124">
        <f t="shared" si="475"/>
        <v>0</v>
      </c>
    </row>
    <row r="3185" spans="5:12" x14ac:dyDescent="0.2">
      <c r="E3185" s="116">
        <f t="shared" si="470"/>
        <v>3181</v>
      </c>
      <c r="F3185" s="116">
        <f t="shared" si="471"/>
        <v>13</v>
      </c>
      <c r="G3185" s="118">
        <f t="shared" si="472"/>
        <v>5</v>
      </c>
      <c r="H3185" s="118">
        <f t="shared" si="468"/>
        <v>2032</v>
      </c>
      <c r="I3185" s="125">
        <f t="shared" si="473"/>
        <v>48347</v>
      </c>
      <c r="J3185" s="118">
        <f t="shared" si="469"/>
        <v>5</v>
      </c>
      <c r="K3185" s="118" t="str">
        <f t="shared" si="474"/>
        <v>5ª-feira</v>
      </c>
      <c r="L3185" s="124">
        <f t="shared" si="475"/>
        <v>0</v>
      </c>
    </row>
    <row r="3186" spans="5:12" x14ac:dyDescent="0.2">
      <c r="E3186" s="116">
        <f t="shared" si="470"/>
        <v>3182</v>
      </c>
      <c r="F3186" s="116">
        <f t="shared" si="471"/>
        <v>14</v>
      </c>
      <c r="G3186" s="118">
        <f t="shared" si="472"/>
        <v>5</v>
      </c>
      <c r="H3186" s="118">
        <f t="shared" si="468"/>
        <v>2032</v>
      </c>
      <c r="I3186" s="125">
        <f t="shared" si="473"/>
        <v>48348</v>
      </c>
      <c r="J3186" s="118">
        <f t="shared" si="469"/>
        <v>6</v>
      </c>
      <c r="K3186" s="118" t="str">
        <f t="shared" si="474"/>
        <v>6ª-feira</v>
      </c>
      <c r="L3186" s="124">
        <f t="shared" si="475"/>
        <v>2</v>
      </c>
    </row>
    <row r="3187" spans="5:12" x14ac:dyDescent="0.2">
      <c r="E3187" s="116">
        <f t="shared" si="470"/>
        <v>3183</v>
      </c>
      <c r="F3187" s="116">
        <f t="shared" si="471"/>
        <v>15</v>
      </c>
      <c r="G3187" s="118">
        <f t="shared" si="472"/>
        <v>5</v>
      </c>
      <c r="H3187" s="118">
        <f t="shared" si="468"/>
        <v>2032</v>
      </c>
      <c r="I3187" s="125">
        <f t="shared" si="473"/>
        <v>48349</v>
      </c>
      <c r="J3187" s="118">
        <f t="shared" si="469"/>
        <v>7</v>
      </c>
      <c r="K3187" s="118" t="str">
        <f t="shared" si="474"/>
        <v>SÁBADO</v>
      </c>
      <c r="L3187" s="124">
        <f t="shared" si="475"/>
        <v>1</v>
      </c>
    </row>
    <row r="3188" spans="5:12" x14ac:dyDescent="0.2">
      <c r="E3188" s="116">
        <f t="shared" si="470"/>
        <v>3184</v>
      </c>
      <c r="F3188" s="116">
        <f t="shared" si="471"/>
        <v>16</v>
      </c>
      <c r="G3188" s="118">
        <f t="shared" si="472"/>
        <v>5</v>
      </c>
      <c r="H3188" s="118">
        <f t="shared" si="468"/>
        <v>2032</v>
      </c>
      <c r="I3188" s="125">
        <f t="shared" si="473"/>
        <v>48350</v>
      </c>
      <c r="J3188" s="118">
        <f t="shared" si="469"/>
        <v>1</v>
      </c>
      <c r="K3188" s="118" t="str">
        <f t="shared" si="474"/>
        <v>DOMINGO</v>
      </c>
      <c r="L3188" s="124">
        <f t="shared" si="475"/>
        <v>0</v>
      </c>
    </row>
    <row r="3189" spans="5:12" x14ac:dyDescent="0.2">
      <c r="E3189" s="116">
        <f t="shared" si="470"/>
        <v>3185</v>
      </c>
      <c r="F3189" s="116">
        <f t="shared" si="471"/>
        <v>17</v>
      </c>
      <c r="G3189" s="118">
        <f t="shared" si="472"/>
        <v>5</v>
      </c>
      <c r="H3189" s="118">
        <f t="shared" si="468"/>
        <v>2032</v>
      </c>
      <c r="I3189" s="125">
        <f t="shared" si="473"/>
        <v>48351</v>
      </c>
      <c r="J3189" s="118">
        <f t="shared" si="469"/>
        <v>2</v>
      </c>
      <c r="K3189" s="118" t="str">
        <f t="shared" si="474"/>
        <v>2ª-feira</v>
      </c>
      <c r="L3189" s="124">
        <f t="shared" si="475"/>
        <v>0</v>
      </c>
    </row>
    <row r="3190" spans="5:12" x14ac:dyDescent="0.2">
      <c r="E3190" s="116">
        <f t="shared" si="470"/>
        <v>3186</v>
      </c>
      <c r="F3190" s="116">
        <f t="shared" si="471"/>
        <v>18</v>
      </c>
      <c r="G3190" s="118">
        <f t="shared" si="472"/>
        <v>5</v>
      </c>
      <c r="H3190" s="118">
        <f t="shared" si="468"/>
        <v>2032</v>
      </c>
      <c r="I3190" s="125">
        <f t="shared" si="473"/>
        <v>48352</v>
      </c>
      <c r="J3190" s="118">
        <f t="shared" si="469"/>
        <v>3</v>
      </c>
      <c r="K3190" s="118" t="str">
        <f t="shared" si="474"/>
        <v>3ª-feira</v>
      </c>
      <c r="L3190" s="124">
        <f t="shared" si="475"/>
        <v>0</v>
      </c>
    </row>
    <row r="3191" spans="5:12" x14ac:dyDescent="0.2">
      <c r="E3191" s="116">
        <f t="shared" si="470"/>
        <v>3187</v>
      </c>
      <c r="F3191" s="116">
        <f t="shared" si="471"/>
        <v>19</v>
      </c>
      <c r="G3191" s="118">
        <f t="shared" si="472"/>
        <v>5</v>
      </c>
      <c r="H3191" s="118">
        <f t="shared" si="468"/>
        <v>2032</v>
      </c>
      <c r="I3191" s="125">
        <f t="shared" si="473"/>
        <v>48353</v>
      </c>
      <c r="J3191" s="118">
        <f t="shared" si="469"/>
        <v>4</v>
      </c>
      <c r="K3191" s="118" t="str">
        <f t="shared" si="474"/>
        <v>4ª-feira</v>
      </c>
      <c r="L3191" s="124">
        <f t="shared" si="475"/>
        <v>0</v>
      </c>
    </row>
    <row r="3192" spans="5:12" x14ac:dyDescent="0.2">
      <c r="E3192" s="116">
        <f t="shared" si="470"/>
        <v>3188</v>
      </c>
      <c r="F3192" s="116">
        <f t="shared" si="471"/>
        <v>20</v>
      </c>
      <c r="G3192" s="118">
        <f t="shared" si="472"/>
        <v>5</v>
      </c>
      <c r="H3192" s="118">
        <f t="shared" si="468"/>
        <v>2032</v>
      </c>
      <c r="I3192" s="125">
        <f t="shared" si="473"/>
        <v>48354</v>
      </c>
      <c r="J3192" s="118">
        <f t="shared" si="469"/>
        <v>5</v>
      </c>
      <c r="K3192" s="118" t="str">
        <f t="shared" si="474"/>
        <v>5ª-feira</v>
      </c>
      <c r="L3192" s="124">
        <f t="shared" si="475"/>
        <v>0</v>
      </c>
    </row>
    <row r="3193" spans="5:12" x14ac:dyDescent="0.2">
      <c r="E3193" s="116">
        <f t="shared" si="470"/>
        <v>3189</v>
      </c>
      <c r="F3193" s="116">
        <f t="shared" si="471"/>
        <v>21</v>
      </c>
      <c r="G3193" s="118">
        <f t="shared" si="472"/>
        <v>5</v>
      </c>
      <c r="H3193" s="118">
        <f t="shared" si="468"/>
        <v>2032</v>
      </c>
      <c r="I3193" s="125">
        <f t="shared" si="473"/>
        <v>48355</v>
      </c>
      <c r="J3193" s="118">
        <f t="shared" si="469"/>
        <v>6</v>
      </c>
      <c r="K3193" s="118" t="str">
        <f t="shared" si="474"/>
        <v>6ª-feira</v>
      </c>
      <c r="L3193" s="124">
        <f t="shared" si="475"/>
        <v>2</v>
      </c>
    </row>
    <row r="3194" spans="5:12" x14ac:dyDescent="0.2">
      <c r="E3194" s="116">
        <f t="shared" si="470"/>
        <v>3190</v>
      </c>
      <c r="F3194" s="116">
        <f t="shared" si="471"/>
        <v>22</v>
      </c>
      <c r="G3194" s="118">
        <f t="shared" si="472"/>
        <v>5</v>
      </c>
      <c r="H3194" s="118">
        <f t="shared" si="468"/>
        <v>2032</v>
      </c>
      <c r="I3194" s="125">
        <f t="shared" si="473"/>
        <v>48356</v>
      </c>
      <c r="J3194" s="118">
        <f t="shared" si="469"/>
        <v>7</v>
      </c>
      <c r="K3194" s="118" t="str">
        <f t="shared" si="474"/>
        <v>SÁBADO</v>
      </c>
      <c r="L3194" s="124">
        <f t="shared" si="475"/>
        <v>1</v>
      </c>
    </row>
    <row r="3195" spans="5:12" x14ac:dyDescent="0.2">
      <c r="E3195" s="116">
        <f t="shared" si="470"/>
        <v>3191</v>
      </c>
      <c r="F3195" s="116">
        <f t="shared" si="471"/>
        <v>23</v>
      </c>
      <c r="G3195" s="118">
        <f t="shared" si="472"/>
        <v>5</v>
      </c>
      <c r="H3195" s="118">
        <f t="shared" si="468"/>
        <v>2032</v>
      </c>
      <c r="I3195" s="125">
        <f t="shared" si="473"/>
        <v>48357</v>
      </c>
      <c r="J3195" s="118">
        <f t="shared" si="469"/>
        <v>1</v>
      </c>
      <c r="K3195" s="118" t="str">
        <f t="shared" si="474"/>
        <v>DOMINGO</v>
      </c>
      <c r="L3195" s="124">
        <f t="shared" si="475"/>
        <v>0</v>
      </c>
    </row>
    <row r="3196" spans="5:12" x14ac:dyDescent="0.2">
      <c r="E3196" s="116">
        <f t="shared" si="470"/>
        <v>3192</v>
      </c>
      <c r="F3196" s="116">
        <f t="shared" si="471"/>
        <v>24</v>
      </c>
      <c r="G3196" s="118">
        <f t="shared" si="472"/>
        <v>5</v>
      </c>
      <c r="H3196" s="118">
        <f t="shared" si="468"/>
        <v>2032</v>
      </c>
      <c r="I3196" s="125">
        <f t="shared" si="473"/>
        <v>48358</v>
      </c>
      <c r="J3196" s="118">
        <f t="shared" si="469"/>
        <v>2</v>
      </c>
      <c r="K3196" s="118" t="str">
        <f t="shared" si="474"/>
        <v>2ª-feira</v>
      </c>
      <c r="L3196" s="124">
        <f t="shared" si="475"/>
        <v>0</v>
      </c>
    </row>
    <row r="3197" spans="5:12" x14ac:dyDescent="0.2">
      <c r="E3197" s="116">
        <f t="shared" si="470"/>
        <v>3193</v>
      </c>
      <c r="F3197" s="116">
        <f t="shared" si="471"/>
        <v>25</v>
      </c>
      <c r="G3197" s="118">
        <f t="shared" si="472"/>
        <v>5</v>
      </c>
      <c r="H3197" s="118">
        <f t="shared" si="468"/>
        <v>2032</v>
      </c>
      <c r="I3197" s="125">
        <f t="shared" si="473"/>
        <v>48359</v>
      </c>
      <c r="J3197" s="118">
        <f t="shared" si="469"/>
        <v>3</v>
      </c>
      <c r="K3197" s="118" t="str">
        <f t="shared" si="474"/>
        <v>3ª-feira</v>
      </c>
      <c r="L3197" s="124">
        <f t="shared" si="475"/>
        <v>0</v>
      </c>
    </row>
    <row r="3198" spans="5:12" x14ac:dyDescent="0.2">
      <c r="E3198" s="116">
        <f t="shared" si="470"/>
        <v>3194</v>
      </c>
      <c r="F3198" s="116">
        <f t="shared" si="471"/>
        <v>26</v>
      </c>
      <c r="G3198" s="118">
        <f t="shared" si="472"/>
        <v>5</v>
      </c>
      <c r="H3198" s="118">
        <f t="shared" si="468"/>
        <v>2032</v>
      </c>
      <c r="I3198" s="125">
        <f t="shared" si="473"/>
        <v>48360</v>
      </c>
      <c r="J3198" s="118">
        <f t="shared" si="469"/>
        <v>4</v>
      </c>
      <c r="K3198" s="118" t="str">
        <f t="shared" si="474"/>
        <v>4ª-feira</v>
      </c>
      <c r="L3198" s="124">
        <f t="shared" si="475"/>
        <v>0</v>
      </c>
    </row>
    <row r="3199" spans="5:12" x14ac:dyDescent="0.2">
      <c r="E3199" s="116">
        <f t="shared" si="470"/>
        <v>3195</v>
      </c>
      <c r="F3199" s="116">
        <f t="shared" si="471"/>
        <v>27</v>
      </c>
      <c r="G3199" s="118">
        <f t="shared" si="472"/>
        <v>5</v>
      </c>
      <c r="H3199" s="118">
        <f t="shared" si="468"/>
        <v>2032</v>
      </c>
      <c r="I3199" s="125">
        <f t="shared" si="473"/>
        <v>48361</v>
      </c>
      <c r="J3199" s="118">
        <f t="shared" si="469"/>
        <v>5</v>
      </c>
      <c r="K3199" s="118" t="str">
        <f t="shared" si="474"/>
        <v>5ª-feira</v>
      </c>
      <c r="L3199" s="124">
        <f t="shared" si="475"/>
        <v>0</v>
      </c>
    </row>
    <row r="3200" spans="5:12" x14ac:dyDescent="0.2">
      <c r="E3200" s="116">
        <f t="shared" si="470"/>
        <v>3196</v>
      </c>
      <c r="F3200" s="116">
        <f t="shared" si="471"/>
        <v>28</v>
      </c>
      <c r="G3200" s="118">
        <f t="shared" si="472"/>
        <v>5</v>
      </c>
      <c r="H3200" s="118">
        <f t="shared" si="468"/>
        <v>2032</v>
      </c>
      <c r="I3200" s="125">
        <f t="shared" si="473"/>
        <v>48362</v>
      </c>
      <c r="J3200" s="118">
        <f t="shared" si="469"/>
        <v>6</v>
      </c>
      <c r="K3200" s="118" t="str">
        <f t="shared" si="474"/>
        <v>6ª-feira</v>
      </c>
      <c r="L3200" s="124">
        <f t="shared" si="475"/>
        <v>2</v>
      </c>
    </row>
    <row r="3201" spans="5:12" x14ac:dyDescent="0.2">
      <c r="E3201" s="116">
        <f t="shared" si="470"/>
        <v>3197</v>
      </c>
      <c r="F3201" s="116">
        <f t="shared" si="471"/>
        <v>29</v>
      </c>
      <c r="G3201" s="118">
        <f t="shared" si="472"/>
        <v>5</v>
      </c>
      <c r="H3201" s="118">
        <f t="shared" si="468"/>
        <v>2032</v>
      </c>
      <c r="I3201" s="125">
        <f t="shared" si="473"/>
        <v>48363</v>
      </c>
      <c r="J3201" s="118">
        <f t="shared" si="469"/>
        <v>7</v>
      </c>
      <c r="K3201" s="118" t="str">
        <f t="shared" si="474"/>
        <v>SÁBADO</v>
      </c>
      <c r="L3201" s="124">
        <f t="shared" si="475"/>
        <v>1</v>
      </c>
    </row>
    <row r="3202" spans="5:12" x14ac:dyDescent="0.2">
      <c r="E3202" s="116">
        <f t="shared" si="470"/>
        <v>3198</v>
      </c>
      <c r="F3202" s="116">
        <f t="shared" si="471"/>
        <v>30</v>
      </c>
      <c r="G3202" s="118">
        <f t="shared" si="472"/>
        <v>5</v>
      </c>
      <c r="H3202" s="118">
        <f t="shared" si="468"/>
        <v>2032</v>
      </c>
      <c r="I3202" s="125">
        <f t="shared" si="473"/>
        <v>48364</v>
      </c>
      <c r="J3202" s="118">
        <f t="shared" si="469"/>
        <v>1</v>
      </c>
      <c r="K3202" s="118" t="str">
        <f t="shared" si="474"/>
        <v>DOMINGO</v>
      </c>
      <c r="L3202" s="124">
        <f t="shared" si="475"/>
        <v>0</v>
      </c>
    </row>
    <row r="3203" spans="5:12" x14ac:dyDescent="0.2">
      <c r="E3203" s="116">
        <f t="shared" si="470"/>
        <v>3199</v>
      </c>
      <c r="F3203" s="116">
        <f t="shared" si="471"/>
        <v>31</v>
      </c>
      <c r="G3203" s="118">
        <f t="shared" si="472"/>
        <v>5</v>
      </c>
      <c r="H3203" s="118">
        <f t="shared" si="468"/>
        <v>2032</v>
      </c>
      <c r="I3203" s="125">
        <f t="shared" si="473"/>
        <v>48365</v>
      </c>
      <c r="J3203" s="118">
        <f t="shared" si="469"/>
        <v>2</v>
      </c>
      <c r="K3203" s="118" t="str">
        <f t="shared" si="474"/>
        <v>2ª-feira</v>
      </c>
      <c r="L3203" s="124">
        <f t="shared" si="475"/>
        <v>0</v>
      </c>
    </row>
    <row r="3204" spans="5:12" x14ac:dyDescent="0.2">
      <c r="E3204" s="116">
        <f t="shared" si="470"/>
        <v>3200</v>
      </c>
      <c r="F3204" s="116">
        <f t="shared" si="471"/>
        <v>1</v>
      </c>
      <c r="G3204" s="118">
        <f t="shared" si="472"/>
        <v>6</v>
      </c>
      <c r="H3204" s="118">
        <f t="shared" ref="H3204:H3267" si="476">YEAR(I3204)</f>
        <v>2032</v>
      </c>
      <c r="I3204" s="125">
        <f t="shared" si="473"/>
        <v>48366</v>
      </c>
      <c r="J3204" s="118">
        <f t="shared" ref="J3204:J3267" si="477">WEEKDAY(I3204)</f>
        <v>3</v>
      </c>
      <c r="K3204" s="118" t="str">
        <f t="shared" si="474"/>
        <v>3ª-feira</v>
      </c>
      <c r="L3204" s="124">
        <f t="shared" si="475"/>
        <v>0</v>
      </c>
    </row>
    <row r="3205" spans="5:12" x14ac:dyDescent="0.2">
      <c r="E3205" s="116">
        <f t="shared" si="470"/>
        <v>3201</v>
      </c>
      <c r="F3205" s="116">
        <f t="shared" si="471"/>
        <v>2</v>
      </c>
      <c r="G3205" s="118">
        <f t="shared" si="472"/>
        <v>6</v>
      </c>
      <c r="H3205" s="118">
        <f t="shared" si="476"/>
        <v>2032</v>
      </c>
      <c r="I3205" s="125">
        <f t="shared" si="473"/>
        <v>48367</v>
      </c>
      <c r="J3205" s="118">
        <f t="shared" si="477"/>
        <v>4</v>
      </c>
      <c r="K3205" s="118" t="str">
        <f t="shared" si="474"/>
        <v>4ª-feira</v>
      </c>
      <c r="L3205" s="124">
        <f t="shared" si="475"/>
        <v>0</v>
      </c>
    </row>
    <row r="3206" spans="5:12" x14ac:dyDescent="0.2">
      <c r="E3206" s="116">
        <f t="shared" ref="E3206:E3269" si="478">E3205+1</f>
        <v>3202</v>
      </c>
      <c r="F3206" s="116">
        <f t="shared" si="471"/>
        <v>3</v>
      </c>
      <c r="G3206" s="118">
        <f t="shared" si="472"/>
        <v>6</v>
      </c>
      <c r="H3206" s="118">
        <f t="shared" si="476"/>
        <v>2032</v>
      </c>
      <c r="I3206" s="125">
        <f t="shared" si="473"/>
        <v>48368</v>
      </c>
      <c r="J3206" s="118">
        <f t="shared" si="477"/>
        <v>5</v>
      </c>
      <c r="K3206" s="118" t="str">
        <f t="shared" si="474"/>
        <v>5ª-feira</v>
      </c>
      <c r="L3206" s="124">
        <f t="shared" si="475"/>
        <v>0</v>
      </c>
    </row>
    <row r="3207" spans="5:12" x14ac:dyDescent="0.2">
      <c r="E3207" s="116">
        <f t="shared" si="478"/>
        <v>3203</v>
      </c>
      <c r="F3207" s="116">
        <f t="shared" si="471"/>
        <v>4</v>
      </c>
      <c r="G3207" s="118">
        <f t="shared" si="472"/>
        <v>6</v>
      </c>
      <c r="H3207" s="118">
        <f t="shared" si="476"/>
        <v>2032</v>
      </c>
      <c r="I3207" s="125">
        <f t="shared" si="473"/>
        <v>48369</v>
      </c>
      <c r="J3207" s="118">
        <f t="shared" si="477"/>
        <v>6</v>
      </c>
      <c r="K3207" s="118" t="str">
        <f t="shared" si="474"/>
        <v>6ª-feira</v>
      </c>
      <c r="L3207" s="124">
        <f t="shared" si="475"/>
        <v>2</v>
      </c>
    </row>
    <row r="3208" spans="5:12" x14ac:dyDescent="0.2">
      <c r="E3208" s="116">
        <f t="shared" si="478"/>
        <v>3204</v>
      </c>
      <c r="F3208" s="116">
        <f t="shared" si="471"/>
        <v>5</v>
      </c>
      <c r="G3208" s="118">
        <f t="shared" si="472"/>
        <v>6</v>
      </c>
      <c r="H3208" s="118">
        <f t="shared" si="476"/>
        <v>2032</v>
      </c>
      <c r="I3208" s="125">
        <f t="shared" si="473"/>
        <v>48370</v>
      </c>
      <c r="J3208" s="118">
        <f t="shared" si="477"/>
        <v>7</v>
      </c>
      <c r="K3208" s="118" t="str">
        <f t="shared" si="474"/>
        <v>SÁBADO</v>
      </c>
      <c r="L3208" s="124">
        <f t="shared" si="475"/>
        <v>1</v>
      </c>
    </row>
    <row r="3209" spans="5:12" x14ac:dyDescent="0.2">
      <c r="E3209" s="116">
        <f t="shared" si="478"/>
        <v>3205</v>
      </c>
      <c r="F3209" s="116">
        <f t="shared" si="471"/>
        <v>6</v>
      </c>
      <c r="G3209" s="118">
        <f t="shared" si="472"/>
        <v>6</v>
      </c>
      <c r="H3209" s="118">
        <f t="shared" si="476"/>
        <v>2032</v>
      </c>
      <c r="I3209" s="125">
        <f t="shared" si="473"/>
        <v>48371</v>
      </c>
      <c r="J3209" s="118">
        <f t="shared" si="477"/>
        <v>1</v>
      </c>
      <c r="K3209" s="118" t="str">
        <f t="shared" si="474"/>
        <v>DOMINGO</v>
      </c>
      <c r="L3209" s="124">
        <f t="shared" si="475"/>
        <v>0</v>
      </c>
    </row>
    <row r="3210" spans="5:12" x14ac:dyDescent="0.2">
      <c r="E3210" s="116">
        <f t="shared" si="478"/>
        <v>3206</v>
      </c>
      <c r="F3210" s="116">
        <f t="shared" si="471"/>
        <v>7</v>
      </c>
      <c r="G3210" s="118">
        <f t="shared" si="472"/>
        <v>6</v>
      </c>
      <c r="H3210" s="118">
        <f t="shared" si="476"/>
        <v>2032</v>
      </c>
      <c r="I3210" s="125">
        <f t="shared" si="473"/>
        <v>48372</v>
      </c>
      <c r="J3210" s="118">
        <f t="shared" si="477"/>
        <v>2</v>
      </c>
      <c r="K3210" s="118" t="str">
        <f t="shared" si="474"/>
        <v>2ª-feira</v>
      </c>
      <c r="L3210" s="124">
        <f t="shared" si="475"/>
        <v>0</v>
      </c>
    </row>
    <row r="3211" spans="5:12" x14ac:dyDescent="0.2">
      <c r="E3211" s="116">
        <f t="shared" si="478"/>
        <v>3207</v>
      </c>
      <c r="F3211" s="116">
        <f t="shared" si="471"/>
        <v>8</v>
      </c>
      <c r="G3211" s="118">
        <f t="shared" si="472"/>
        <v>6</v>
      </c>
      <c r="H3211" s="118">
        <f t="shared" si="476"/>
        <v>2032</v>
      </c>
      <c r="I3211" s="125">
        <f t="shared" si="473"/>
        <v>48373</v>
      </c>
      <c r="J3211" s="118">
        <f t="shared" si="477"/>
        <v>3</v>
      </c>
      <c r="K3211" s="118" t="str">
        <f t="shared" si="474"/>
        <v>3ª-feira</v>
      </c>
      <c r="L3211" s="124">
        <f t="shared" si="475"/>
        <v>0</v>
      </c>
    </row>
    <row r="3212" spans="5:12" x14ac:dyDescent="0.2">
      <c r="E3212" s="116">
        <f t="shared" si="478"/>
        <v>3208</v>
      </c>
      <c r="F3212" s="116">
        <f t="shared" si="471"/>
        <v>9</v>
      </c>
      <c r="G3212" s="118">
        <f t="shared" si="472"/>
        <v>6</v>
      </c>
      <c r="H3212" s="118">
        <f t="shared" si="476"/>
        <v>2032</v>
      </c>
      <c r="I3212" s="125">
        <f t="shared" si="473"/>
        <v>48374</v>
      </c>
      <c r="J3212" s="118">
        <f t="shared" si="477"/>
        <v>4</v>
      </c>
      <c r="K3212" s="118" t="str">
        <f t="shared" si="474"/>
        <v>4ª-feira</v>
      </c>
      <c r="L3212" s="124">
        <f t="shared" si="475"/>
        <v>0</v>
      </c>
    </row>
    <row r="3213" spans="5:12" x14ac:dyDescent="0.2">
      <c r="E3213" s="116">
        <f t="shared" si="478"/>
        <v>3209</v>
      </c>
      <c r="F3213" s="116">
        <f t="shared" si="471"/>
        <v>10</v>
      </c>
      <c r="G3213" s="118">
        <f t="shared" si="472"/>
        <v>6</v>
      </c>
      <c r="H3213" s="118">
        <f t="shared" si="476"/>
        <v>2032</v>
      </c>
      <c r="I3213" s="125">
        <f t="shared" si="473"/>
        <v>48375</v>
      </c>
      <c r="J3213" s="118">
        <f t="shared" si="477"/>
        <v>5</v>
      </c>
      <c r="K3213" s="118" t="str">
        <f t="shared" si="474"/>
        <v>5ª-feira</v>
      </c>
      <c r="L3213" s="124">
        <f t="shared" si="475"/>
        <v>0</v>
      </c>
    </row>
    <row r="3214" spans="5:12" x14ac:dyDescent="0.2">
      <c r="E3214" s="116">
        <f t="shared" si="478"/>
        <v>3210</v>
      </c>
      <c r="F3214" s="116">
        <f t="shared" si="471"/>
        <v>11</v>
      </c>
      <c r="G3214" s="118">
        <f t="shared" si="472"/>
        <v>6</v>
      </c>
      <c r="H3214" s="118">
        <f t="shared" si="476"/>
        <v>2032</v>
      </c>
      <c r="I3214" s="125">
        <f t="shared" si="473"/>
        <v>48376</v>
      </c>
      <c r="J3214" s="118">
        <f t="shared" si="477"/>
        <v>6</v>
      </c>
      <c r="K3214" s="118" t="str">
        <f t="shared" si="474"/>
        <v>6ª-feira</v>
      </c>
      <c r="L3214" s="124">
        <f t="shared" si="475"/>
        <v>2</v>
      </c>
    </row>
    <row r="3215" spans="5:12" x14ac:dyDescent="0.2">
      <c r="E3215" s="116">
        <f t="shared" si="478"/>
        <v>3211</v>
      </c>
      <c r="F3215" s="116">
        <f t="shared" si="471"/>
        <v>12</v>
      </c>
      <c r="G3215" s="118">
        <f t="shared" si="472"/>
        <v>6</v>
      </c>
      <c r="H3215" s="118">
        <f t="shared" si="476"/>
        <v>2032</v>
      </c>
      <c r="I3215" s="125">
        <f t="shared" si="473"/>
        <v>48377</v>
      </c>
      <c r="J3215" s="118">
        <f t="shared" si="477"/>
        <v>7</v>
      </c>
      <c r="K3215" s="118" t="str">
        <f t="shared" si="474"/>
        <v>SÁBADO</v>
      </c>
      <c r="L3215" s="124">
        <f t="shared" si="475"/>
        <v>1</v>
      </c>
    </row>
    <row r="3216" spans="5:12" x14ac:dyDescent="0.2">
      <c r="E3216" s="116">
        <f t="shared" si="478"/>
        <v>3212</v>
      </c>
      <c r="F3216" s="116">
        <f t="shared" si="471"/>
        <v>13</v>
      </c>
      <c r="G3216" s="118">
        <f t="shared" si="472"/>
        <v>6</v>
      </c>
      <c r="H3216" s="118">
        <f t="shared" si="476"/>
        <v>2032</v>
      </c>
      <c r="I3216" s="125">
        <f t="shared" si="473"/>
        <v>48378</v>
      </c>
      <c r="J3216" s="118">
        <f t="shared" si="477"/>
        <v>1</v>
      </c>
      <c r="K3216" s="118" t="str">
        <f t="shared" si="474"/>
        <v>DOMINGO</v>
      </c>
      <c r="L3216" s="124">
        <f t="shared" si="475"/>
        <v>0</v>
      </c>
    </row>
    <row r="3217" spans="5:12" x14ac:dyDescent="0.2">
      <c r="E3217" s="116">
        <f t="shared" si="478"/>
        <v>3213</v>
      </c>
      <c r="F3217" s="116">
        <f t="shared" si="471"/>
        <v>14</v>
      </c>
      <c r="G3217" s="118">
        <f t="shared" si="472"/>
        <v>6</v>
      </c>
      <c r="H3217" s="118">
        <f t="shared" si="476"/>
        <v>2032</v>
      </c>
      <c r="I3217" s="125">
        <f t="shared" si="473"/>
        <v>48379</v>
      </c>
      <c r="J3217" s="118">
        <f t="shared" si="477"/>
        <v>2</v>
      </c>
      <c r="K3217" s="118" t="str">
        <f t="shared" si="474"/>
        <v>2ª-feira</v>
      </c>
      <c r="L3217" s="124">
        <f t="shared" si="475"/>
        <v>0</v>
      </c>
    </row>
    <row r="3218" spans="5:12" x14ac:dyDescent="0.2">
      <c r="E3218" s="116">
        <f t="shared" si="478"/>
        <v>3214</v>
      </c>
      <c r="F3218" s="116">
        <f t="shared" si="471"/>
        <v>15</v>
      </c>
      <c r="G3218" s="118">
        <f t="shared" si="472"/>
        <v>6</v>
      </c>
      <c r="H3218" s="118">
        <f t="shared" si="476"/>
        <v>2032</v>
      </c>
      <c r="I3218" s="125">
        <f t="shared" si="473"/>
        <v>48380</v>
      </c>
      <c r="J3218" s="118">
        <f t="shared" si="477"/>
        <v>3</v>
      </c>
      <c r="K3218" s="118" t="str">
        <f t="shared" si="474"/>
        <v>3ª-feira</v>
      </c>
      <c r="L3218" s="124">
        <f t="shared" si="475"/>
        <v>0</v>
      </c>
    </row>
    <row r="3219" spans="5:12" x14ac:dyDescent="0.2">
      <c r="E3219" s="116">
        <f t="shared" si="478"/>
        <v>3215</v>
      </c>
      <c r="F3219" s="116">
        <f t="shared" si="471"/>
        <v>16</v>
      </c>
      <c r="G3219" s="118">
        <f t="shared" si="472"/>
        <v>6</v>
      </c>
      <c r="H3219" s="118">
        <f t="shared" si="476"/>
        <v>2032</v>
      </c>
      <c r="I3219" s="125">
        <f t="shared" si="473"/>
        <v>48381</v>
      </c>
      <c r="J3219" s="118">
        <f t="shared" si="477"/>
        <v>4</v>
      </c>
      <c r="K3219" s="118" t="str">
        <f t="shared" si="474"/>
        <v>4ª-feira</v>
      </c>
      <c r="L3219" s="124">
        <f t="shared" si="475"/>
        <v>0</v>
      </c>
    </row>
    <row r="3220" spans="5:12" x14ac:dyDescent="0.2">
      <c r="E3220" s="116">
        <f t="shared" si="478"/>
        <v>3216</v>
      </c>
      <c r="F3220" s="116">
        <f t="shared" si="471"/>
        <v>17</v>
      </c>
      <c r="G3220" s="118">
        <f t="shared" si="472"/>
        <v>6</v>
      </c>
      <c r="H3220" s="118">
        <f t="shared" si="476"/>
        <v>2032</v>
      </c>
      <c r="I3220" s="125">
        <f t="shared" si="473"/>
        <v>48382</v>
      </c>
      <c r="J3220" s="118">
        <f t="shared" si="477"/>
        <v>5</v>
      </c>
      <c r="K3220" s="118" t="str">
        <f t="shared" si="474"/>
        <v>5ª-feira</v>
      </c>
      <c r="L3220" s="124">
        <f t="shared" si="475"/>
        <v>0</v>
      </c>
    </row>
    <row r="3221" spans="5:12" x14ac:dyDescent="0.2">
      <c r="E3221" s="116">
        <f t="shared" si="478"/>
        <v>3217</v>
      </c>
      <c r="F3221" s="116">
        <f t="shared" si="471"/>
        <v>18</v>
      </c>
      <c r="G3221" s="118">
        <f t="shared" si="472"/>
        <v>6</v>
      </c>
      <c r="H3221" s="118">
        <f t="shared" si="476"/>
        <v>2032</v>
      </c>
      <c r="I3221" s="125">
        <f t="shared" si="473"/>
        <v>48383</v>
      </c>
      <c r="J3221" s="118">
        <f t="shared" si="477"/>
        <v>6</v>
      </c>
      <c r="K3221" s="118" t="str">
        <f t="shared" si="474"/>
        <v>6ª-feira</v>
      </c>
      <c r="L3221" s="124">
        <f t="shared" si="475"/>
        <v>2</v>
      </c>
    </row>
    <row r="3222" spans="5:12" x14ac:dyDescent="0.2">
      <c r="E3222" s="116">
        <f t="shared" si="478"/>
        <v>3218</v>
      </c>
      <c r="F3222" s="116">
        <f t="shared" si="471"/>
        <v>19</v>
      </c>
      <c r="G3222" s="118">
        <f t="shared" si="472"/>
        <v>6</v>
      </c>
      <c r="H3222" s="118">
        <f t="shared" si="476"/>
        <v>2032</v>
      </c>
      <c r="I3222" s="125">
        <f t="shared" si="473"/>
        <v>48384</v>
      </c>
      <c r="J3222" s="118">
        <f t="shared" si="477"/>
        <v>7</v>
      </c>
      <c r="K3222" s="118" t="str">
        <f t="shared" si="474"/>
        <v>SÁBADO</v>
      </c>
      <c r="L3222" s="124">
        <f t="shared" si="475"/>
        <v>1</v>
      </c>
    </row>
    <row r="3223" spans="5:12" x14ac:dyDescent="0.2">
      <c r="E3223" s="116">
        <f t="shared" si="478"/>
        <v>3219</v>
      </c>
      <c r="F3223" s="116">
        <f t="shared" si="471"/>
        <v>20</v>
      </c>
      <c r="G3223" s="118">
        <f t="shared" si="472"/>
        <v>6</v>
      </c>
      <c r="H3223" s="118">
        <f t="shared" si="476"/>
        <v>2032</v>
      </c>
      <c r="I3223" s="125">
        <f t="shared" si="473"/>
        <v>48385</v>
      </c>
      <c r="J3223" s="118">
        <f t="shared" si="477"/>
        <v>1</v>
      </c>
      <c r="K3223" s="118" t="str">
        <f t="shared" si="474"/>
        <v>DOMINGO</v>
      </c>
      <c r="L3223" s="124">
        <f t="shared" si="475"/>
        <v>0</v>
      </c>
    </row>
    <row r="3224" spans="5:12" x14ac:dyDescent="0.2">
      <c r="E3224" s="116">
        <f t="shared" si="478"/>
        <v>3220</v>
      </c>
      <c r="F3224" s="116">
        <f t="shared" si="471"/>
        <v>21</v>
      </c>
      <c r="G3224" s="118">
        <f t="shared" si="472"/>
        <v>6</v>
      </c>
      <c r="H3224" s="118">
        <f t="shared" si="476"/>
        <v>2032</v>
      </c>
      <c r="I3224" s="125">
        <f t="shared" si="473"/>
        <v>48386</v>
      </c>
      <c r="J3224" s="118">
        <f t="shared" si="477"/>
        <v>2</v>
      </c>
      <c r="K3224" s="118" t="str">
        <f t="shared" si="474"/>
        <v>2ª-feira</v>
      </c>
      <c r="L3224" s="124">
        <f t="shared" si="475"/>
        <v>0</v>
      </c>
    </row>
    <row r="3225" spans="5:12" x14ac:dyDescent="0.2">
      <c r="E3225" s="116">
        <f t="shared" si="478"/>
        <v>3221</v>
      </c>
      <c r="F3225" s="116">
        <f t="shared" si="471"/>
        <v>22</v>
      </c>
      <c r="G3225" s="118">
        <f t="shared" si="472"/>
        <v>6</v>
      </c>
      <c r="H3225" s="118">
        <f t="shared" si="476"/>
        <v>2032</v>
      </c>
      <c r="I3225" s="125">
        <f t="shared" si="473"/>
        <v>48387</v>
      </c>
      <c r="J3225" s="118">
        <f t="shared" si="477"/>
        <v>3</v>
      </c>
      <c r="K3225" s="118" t="str">
        <f t="shared" si="474"/>
        <v>3ª-feira</v>
      </c>
      <c r="L3225" s="124">
        <f t="shared" si="475"/>
        <v>0</v>
      </c>
    </row>
    <row r="3226" spans="5:12" x14ac:dyDescent="0.2">
      <c r="E3226" s="116">
        <f t="shared" si="478"/>
        <v>3222</v>
      </c>
      <c r="F3226" s="116">
        <f t="shared" si="471"/>
        <v>23</v>
      </c>
      <c r="G3226" s="118">
        <f t="shared" si="472"/>
        <v>6</v>
      </c>
      <c r="H3226" s="118">
        <f t="shared" si="476"/>
        <v>2032</v>
      </c>
      <c r="I3226" s="125">
        <f t="shared" si="473"/>
        <v>48388</v>
      </c>
      <c r="J3226" s="118">
        <f t="shared" si="477"/>
        <v>4</v>
      </c>
      <c r="K3226" s="118" t="str">
        <f t="shared" si="474"/>
        <v>4ª-feira</v>
      </c>
      <c r="L3226" s="124">
        <f t="shared" si="475"/>
        <v>0</v>
      </c>
    </row>
    <row r="3227" spans="5:12" x14ac:dyDescent="0.2">
      <c r="E3227" s="116">
        <f t="shared" si="478"/>
        <v>3223</v>
      </c>
      <c r="F3227" s="116">
        <f t="shared" si="471"/>
        <v>24</v>
      </c>
      <c r="G3227" s="118">
        <f t="shared" si="472"/>
        <v>6</v>
      </c>
      <c r="H3227" s="118">
        <f t="shared" si="476"/>
        <v>2032</v>
      </c>
      <c r="I3227" s="125">
        <f t="shared" si="473"/>
        <v>48389</v>
      </c>
      <c r="J3227" s="118">
        <f t="shared" si="477"/>
        <v>5</v>
      </c>
      <c r="K3227" s="118" t="str">
        <f t="shared" si="474"/>
        <v>5ª-feira</v>
      </c>
      <c r="L3227" s="124">
        <f t="shared" si="475"/>
        <v>0</v>
      </c>
    </row>
    <row r="3228" spans="5:12" x14ac:dyDescent="0.2">
      <c r="E3228" s="116">
        <f t="shared" si="478"/>
        <v>3224</v>
      </c>
      <c r="F3228" s="116">
        <f t="shared" si="471"/>
        <v>25</v>
      </c>
      <c r="G3228" s="118">
        <f t="shared" si="472"/>
        <v>6</v>
      </c>
      <c r="H3228" s="118">
        <f t="shared" si="476"/>
        <v>2032</v>
      </c>
      <c r="I3228" s="125">
        <f t="shared" si="473"/>
        <v>48390</v>
      </c>
      <c r="J3228" s="118">
        <f t="shared" si="477"/>
        <v>6</v>
      </c>
      <c r="K3228" s="118" t="str">
        <f t="shared" si="474"/>
        <v>6ª-feira</v>
      </c>
      <c r="L3228" s="124">
        <f t="shared" si="475"/>
        <v>2</v>
      </c>
    </row>
    <row r="3229" spans="5:12" x14ac:dyDescent="0.2">
      <c r="E3229" s="116">
        <f t="shared" si="478"/>
        <v>3225</v>
      </c>
      <c r="F3229" s="116">
        <f t="shared" si="471"/>
        <v>26</v>
      </c>
      <c r="G3229" s="118">
        <f t="shared" si="472"/>
        <v>6</v>
      </c>
      <c r="H3229" s="118">
        <f t="shared" si="476"/>
        <v>2032</v>
      </c>
      <c r="I3229" s="125">
        <f t="shared" si="473"/>
        <v>48391</v>
      </c>
      <c r="J3229" s="118">
        <f t="shared" si="477"/>
        <v>7</v>
      </c>
      <c r="K3229" s="118" t="str">
        <f t="shared" si="474"/>
        <v>SÁBADO</v>
      </c>
      <c r="L3229" s="124">
        <f t="shared" si="475"/>
        <v>1</v>
      </c>
    </row>
    <row r="3230" spans="5:12" x14ac:dyDescent="0.2">
      <c r="E3230" s="116">
        <f t="shared" si="478"/>
        <v>3226</v>
      </c>
      <c r="F3230" s="116">
        <f t="shared" si="471"/>
        <v>27</v>
      </c>
      <c r="G3230" s="118">
        <f t="shared" si="472"/>
        <v>6</v>
      </c>
      <c r="H3230" s="118">
        <f t="shared" si="476"/>
        <v>2032</v>
      </c>
      <c r="I3230" s="125">
        <f t="shared" si="473"/>
        <v>48392</v>
      </c>
      <c r="J3230" s="118">
        <f t="shared" si="477"/>
        <v>1</v>
      </c>
      <c r="K3230" s="118" t="str">
        <f t="shared" si="474"/>
        <v>DOMINGO</v>
      </c>
      <c r="L3230" s="124">
        <f t="shared" si="475"/>
        <v>0</v>
      </c>
    </row>
    <row r="3231" spans="5:12" x14ac:dyDescent="0.2">
      <c r="E3231" s="116">
        <f t="shared" si="478"/>
        <v>3227</v>
      </c>
      <c r="F3231" s="116">
        <f t="shared" si="471"/>
        <v>28</v>
      </c>
      <c r="G3231" s="118">
        <f t="shared" si="472"/>
        <v>6</v>
      </c>
      <c r="H3231" s="118">
        <f t="shared" si="476"/>
        <v>2032</v>
      </c>
      <c r="I3231" s="125">
        <f t="shared" si="473"/>
        <v>48393</v>
      </c>
      <c r="J3231" s="118">
        <f t="shared" si="477"/>
        <v>2</v>
      </c>
      <c r="K3231" s="118" t="str">
        <f t="shared" si="474"/>
        <v>2ª-feira</v>
      </c>
      <c r="L3231" s="124">
        <f t="shared" si="475"/>
        <v>0</v>
      </c>
    </row>
    <row r="3232" spans="5:12" x14ac:dyDescent="0.2">
      <c r="E3232" s="116">
        <f t="shared" si="478"/>
        <v>3228</v>
      </c>
      <c r="F3232" s="116">
        <f t="shared" si="471"/>
        <v>29</v>
      </c>
      <c r="G3232" s="118">
        <f t="shared" si="472"/>
        <v>6</v>
      </c>
      <c r="H3232" s="118">
        <f t="shared" si="476"/>
        <v>2032</v>
      </c>
      <c r="I3232" s="125">
        <f t="shared" si="473"/>
        <v>48394</v>
      </c>
      <c r="J3232" s="118">
        <f t="shared" si="477"/>
        <v>3</v>
      </c>
      <c r="K3232" s="118" t="str">
        <f t="shared" si="474"/>
        <v>3ª-feira</v>
      </c>
      <c r="L3232" s="124">
        <f t="shared" si="475"/>
        <v>0</v>
      </c>
    </row>
    <row r="3233" spans="5:12" x14ac:dyDescent="0.2">
      <c r="E3233" s="116">
        <f t="shared" si="478"/>
        <v>3229</v>
      </c>
      <c r="F3233" s="116">
        <f t="shared" si="471"/>
        <v>30</v>
      </c>
      <c r="G3233" s="118">
        <f t="shared" si="472"/>
        <v>6</v>
      </c>
      <c r="H3233" s="118">
        <f t="shared" si="476"/>
        <v>2032</v>
      </c>
      <c r="I3233" s="125">
        <f t="shared" si="473"/>
        <v>48395</v>
      </c>
      <c r="J3233" s="118">
        <f t="shared" si="477"/>
        <v>4</v>
      </c>
      <c r="K3233" s="118" t="str">
        <f t="shared" si="474"/>
        <v>4ª-feira</v>
      </c>
      <c r="L3233" s="124">
        <f t="shared" si="475"/>
        <v>0</v>
      </c>
    </row>
    <row r="3234" spans="5:12" x14ac:dyDescent="0.2">
      <c r="E3234" s="116">
        <f t="shared" si="478"/>
        <v>3230</v>
      </c>
      <c r="F3234" s="116">
        <f t="shared" si="471"/>
        <v>1</v>
      </c>
      <c r="G3234" s="118">
        <f t="shared" si="472"/>
        <v>7</v>
      </c>
      <c r="H3234" s="118">
        <f t="shared" si="476"/>
        <v>2032</v>
      </c>
      <c r="I3234" s="125">
        <f t="shared" si="473"/>
        <v>48396</v>
      </c>
      <c r="J3234" s="118">
        <f t="shared" si="477"/>
        <v>5</v>
      </c>
      <c r="K3234" s="118" t="str">
        <f t="shared" si="474"/>
        <v>5ª-feira</v>
      </c>
      <c r="L3234" s="124">
        <f t="shared" si="475"/>
        <v>0</v>
      </c>
    </row>
    <row r="3235" spans="5:12" x14ac:dyDescent="0.2">
      <c r="E3235" s="116">
        <f t="shared" si="478"/>
        <v>3231</v>
      </c>
      <c r="F3235" s="116">
        <f t="shared" si="471"/>
        <v>2</v>
      </c>
      <c r="G3235" s="118">
        <f t="shared" si="472"/>
        <v>7</v>
      </c>
      <c r="H3235" s="118">
        <f t="shared" si="476"/>
        <v>2032</v>
      </c>
      <c r="I3235" s="125">
        <f t="shared" si="473"/>
        <v>48397</v>
      </c>
      <c r="J3235" s="118">
        <f t="shared" si="477"/>
        <v>6</v>
      </c>
      <c r="K3235" s="118" t="str">
        <f t="shared" si="474"/>
        <v>6ª-feira</v>
      </c>
      <c r="L3235" s="124">
        <f t="shared" si="475"/>
        <v>2</v>
      </c>
    </row>
    <row r="3236" spans="5:12" x14ac:dyDescent="0.2">
      <c r="E3236" s="116">
        <f t="shared" si="478"/>
        <v>3232</v>
      </c>
      <c r="F3236" s="116">
        <f t="shared" si="471"/>
        <v>3</v>
      </c>
      <c r="G3236" s="118">
        <f t="shared" si="472"/>
        <v>7</v>
      </c>
      <c r="H3236" s="118">
        <f t="shared" si="476"/>
        <v>2032</v>
      </c>
      <c r="I3236" s="125">
        <f t="shared" si="473"/>
        <v>48398</v>
      </c>
      <c r="J3236" s="118">
        <f t="shared" si="477"/>
        <v>7</v>
      </c>
      <c r="K3236" s="118" t="str">
        <f t="shared" si="474"/>
        <v>SÁBADO</v>
      </c>
      <c r="L3236" s="124">
        <f t="shared" si="475"/>
        <v>1</v>
      </c>
    </row>
    <row r="3237" spans="5:12" x14ac:dyDescent="0.2">
      <c r="E3237" s="116">
        <f t="shared" si="478"/>
        <v>3233</v>
      </c>
      <c r="F3237" s="116">
        <f t="shared" si="471"/>
        <v>4</v>
      </c>
      <c r="G3237" s="118">
        <f t="shared" si="472"/>
        <v>7</v>
      </c>
      <c r="H3237" s="118">
        <f t="shared" si="476"/>
        <v>2032</v>
      </c>
      <c r="I3237" s="125">
        <f t="shared" si="473"/>
        <v>48399</v>
      </c>
      <c r="J3237" s="118">
        <f t="shared" si="477"/>
        <v>1</v>
      </c>
      <c r="K3237" s="118" t="str">
        <f t="shared" si="474"/>
        <v>DOMINGO</v>
      </c>
      <c r="L3237" s="124">
        <f t="shared" si="475"/>
        <v>0</v>
      </c>
    </row>
    <row r="3238" spans="5:12" x14ac:dyDescent="0.2">
      <c r="E3238" s="116">
        <f t="shared" si="478"/>
        <v>3234</v>
      </c>
      <c r="F3238" s="116">
        <f t="shared" si="471"/>
        <v>5</v>
      </c>
      <c r="G3238" s="118">
        <f t="shared" si="472"/>
        <v>7</v>
      </c>
      <c r="H3238" s="118">
        <f t="shared" si="476"/>
        <v>2032</v>
      </c>
      <c r="I3238" s="125">
        <f t="shared" si="473"/>
        <v>48400</v>
      </c>
      <c r="J3238" s="118">
        <f t="shared" si="477"/>
        <v>2</v>
      </c>
      <c r="K3238" s="118" t="str">
        <f t="shared" si="474"/>
        <v>2ª-feira</v>
      </c>
      <c r="L3238" s="124">
        <f t="shared" si="475"/>
        <v>0</v>
      </c>
    </row>
    <row r="3239" spans="5:12" x14ac:dyDescent="0.2">
      <c r="E3239" s="116">
        <f t="shared" si="478"/>
        <v>3235</v>
      </c>
      <c r="F3239" s="116">
        <f t="shared" si="471"/>
        <v>6</v>
      </c>
      <c r="G3239" s="118">
        <f t="shared" si="472"/>
        <v>7</v>
      </c>
      <c r="H3239" s="118">
        <f t="shared" si="476"/>
        <v>2032</v>
      </c>
      <c r="I3239" s="125">
        <f t="shared" si="473"/>
        <v>48401</v>
      </c>
      <c r="J3239" s="118">
        <f t="shared" si="477"/>
        <v>3</v>
      </c>
      <c r="K3239" s="118" t="str">
        <f t="shared" si="474"/>
        <v>3ª-feira</v>
      </c>
      <c r="L3239" s="124">
        <f t="shared" si="475"/>
        <v>0</v>
      </c>
    </row>
    <row r="3240" spans="5:12" x14ac:dyDescent="0.2">
      <c r="E3240" s="116">
        <f t="shared" si="478"/>
        <v>3236</v>
      </c>
      <c r="F3240" s="116">
        <f t="shared" si="471"/>
        <v>7</v>
      </c>
      <c r="G3240" s="118">
        <f t="shared" si="472"/>
        <v>7</v>
      </c>
      <c r="H3240" s="118">
        <f t="shared" si="476"/>
        <v>2032</v>
      </c>
      <c r="I3240" s="125">
        <f t="shared" si="473"/>
        <v>48402</v>
      </c>
      <c r="J3240" s="118">
        <f t="shared" si="477"/>
        <v>4</v>
      </c>
      <c r="K3240" s="118" t="str">
        <f t="shared" si="474"/>
        <v>4ª-feira</v>
      </c>
      <c r="L3240" s="124">
        <f t="shared" si="475"/>
        <v>0</v>
      </c>
    </row>
    <row r="3241" spans="5:12" x14ac:dyDescent="0.2">
      <c r="E3241" s="116">
        <f t="shared" si="478"/>
        <v>3237</v>
      </c>
      <c r="F3241" s="116">
        <f t="shared" ref="F3241:F3304" si="479">DAY(I3241)</f>
        <v>8</v>
      </c>
      <c r="G3241" s="118">
        <f t="shared" ref="G3241:G3304" si="480">MONTH(I3241)</f>
        <v>7</v>
      </c>
      <c r="H3241" s="118">
        <f t="shared" si="476"/>
        <v>2032</v>
      </c>
      <c r="I3241" s="125">
        <f t="shared" ref="I3241:I3304" si="481">I3240+1</f>
        <v>48403</v>
      </c>
      <c r="J3241" s="118">
        <f t="shared" si="477"/>
        <v>5</v>
      </c>
      <c r="K3241" s="118" t="str">
        <f t="shared" ref="K3241:K3304" si="482">VLOOKUP(J3241,$B$4:$C$10,2,FALSE)</f>
        <v>5ª-feira</v>
      </c>
      <c r="L3241" s="124">
        <f t="shared" ref="L3241:L3304" si="483">IF(J3241=6,2,IF(J3241=7,1,0))</f>
        <v>0</v>
      </c>
    </row>
    <row r="3242" spans="5:12" x14ac:dyDescent="0.2">
      <c r="E3242" s="116">
        <f t="shared" si="478"/>
        <v>3238</v>
      </c>
      <c r="F3242" s="116">
        <f t="shared" si="479"/>
        <v>9</v>
      </c>
      <c r="G3242" s="118">
        <f t="shared" si="480"/>
        <v>7</v>
      </c>
      <c r="H3242" s="118">
        <f t="shared" si="476"/>
        <v>2032</v>
      </c>
      <c r="I3242" s="125">
        <f t="shared" si="481"/>
        <v>48404</v>
      </c>
      <c r="J3242" s="118">
        <f t="shared" si="477"/>
        <v>6</v>
      </c>
      <c r="K3242" s="118" t="str">
        <f t="shared" si="482"/>
        <v>6ª-feira</v>
      </c>
      <c r="L3242" s="124">
        <f t="shared" si="483"/>
        <v>2</v>
      </c>
    </row>
    <row r="3243" spans="5:12" x14ac:dyDescent="0.2">
      <c r="E3243" s="116">
        <f t="shared" si="478"/>
        <v>3239</v>
      </c>
      <c r="F3243" s="116">
        <f t="shared" si="479"/>
        <v>10</v>
      </c>
      <c r="G3243" s="118">
        <f t="shared" si="480"/>
        <v>7</v>
      </c>
      <c r="H3243" s="118">
        <f t="shared" si="476"/>
        <v>2032</v>
      </c>
      <c r="I3243" s="125">
        <f t="shared" si="481"/>
        <v>48405</v>
      </c>
      <c r="J3243" s="118">
        <f t="shared" si="477"/>
        <v>7</v>
      </c>
      <c r="K3243" s="118" t="str">
        <f t="shared" si="482"/>
        <v>SÁBADO</v>
      </c>
      <c r="L3243" s="124">
        <f t="shared" si="483"/>
        <v>1</v>
      </c>
    </row>
    <row r="3244" spans="5:12" x14ac:dyDescent="0.2">
      <c r="E3244" s="116">
        <f t="shared" si="478"/>
        <v>3240</v>
      </c>
      <c r="F3244" s="116">
        <f t="shared" si="479"/>
        <v>11</v>
      </c>
      <c r="G3244" s="118">
        <f t="shared" si="480"/>
        <v>7</v>
      </c>
      <c r="H3244" s="118">
        <f t="shared" si="476"/>
        <v>2032</v>
      </c>
      <c r="I3244" s="125">
        <f t="shared" si="481"/>
        <v>48406</v>
      </c>
      <c r="J3244" s="118">
        <f t="shared" si="477"/>
        <v>1</v>
      </c>
      <c r="K3244" s="118" t="str">
        <f t="shared" si="482"/>
        <v>DOMINGO</v>
      </c>
      <c r="L3244" s="124">
        <f t="shared" si="483"/>
        <v>0</v>
      </c>
    </row>
    <row r="3245" spans="5:12" x14ac:dyDescent="0.2">
      <c r="E3245" s="116">
        <f t="shared" si="478"/>
        <v>3241</v>
      </c>
      <c r="F3245" s="116">
        <f t="shared" si="479"/>
        <v>12</v>
      </c>
      <c r="G3245" s="118">
        <f t="shared" si="480"/>
        <v>7</v>
      </c>
      <c r="H3245" s="118">
        <f t="shared" si="476"/>
        <v>2032</v>
      </c>
      <c r="I3245" s="125">
        <f t="shared" si="481"/>
        <v>48407</v>
      </c>
      <c r="J3245" s="118">
        <f t="shared" si="477"/>
        <v>2</v>
      </c>
      <c r="K3245" s="118" t="str">
        <f t="shared" si="482"/>
        <v>2ª-feira</v>
      </c>
      <c r="L3245" s="124">
        <f t="shared" si="483"/>
        <v>0</v>
      </c>
    </row>
    <row r="3246" spans="5:12" x14ac:dyDescent="0.2">
      <c r="E3246" s="116">
        <f t="shared" si="478"/>
        <v>3242</v>
      </c>
      <c r="F3246" s="116">
        <f t="shared" si="479"/>
        <v>13</v>
      </c>
      <c r="G3246" s="118">
        <f t="shared" si="480"/>
        <v>7</v>
      </c>
      <c r="H3246" s="118">
        <f t="shared" si="476"/>
        <v>2032</v>
      </c>
      <c r="I3246" s="125">
        <f t="shared" si="481"/>
        <v>48408</v>
      </c>
      <c r="J3246" s="118">
        <f t="shared" si="477"/>
        <v>3</v>
      </c>
      <c r="K3246" s="118" t="str">
        <f t="shared" si="482"/>
        <v>3ª-feira</v>
      </c>
      <c r="L3246" s="124">
        <f t="shared" si="483"/>
        <v>0</v>
      </c>
    </row>
    <row r="3247" spans="5:12" x14ac:dyDescent="0.2">
      <c r="E3247" s="116">
        <f t="shared" si="478"/>
        <v>3243</v>
      </c>
      <c r="F3247" s="116">
        <f t="shared" si="479"/>
        <v>14</v>
      </c>
      <c r="G3247" s="118">
        <f t="shared" si="480"/>
        <v>7</v>
      </c>
      <c r="H3247" s="118">
        <f t="shared" si="476"/>
        <v>2032</v>
      </c>
      <c r="I3247" s="125">
        <f t="shared" si="481"/>
        <v>48409</v>
      </c>
      <c r="J3247" s="118">
        <f t="shared" si="477"/>
        <v>4</v>
      </c>
      <c r="K3247" s="118" t="str">
        <f t="shared" si="482"/>
        <v>4ª-feira</v>
      </c>
      <c r="L3247" s="124">
        <f t="shared" si="483"/>
        <v>0</v>
      </c>
    </row>
    <row r="3248" spans="5:12" x14ac:dyDescent="0.2">
      <c r="E3248" s="116">
        <f t="shared" si="478"/>
        <v>3244</v>
      </c>
      <c r="F3248" s="116">
        <f t="shared" si="479"/>
        <v>15</v>
      </c>
      <c r="G3248" s="118">
        <f t="shared" si="480"/>
        <v>7</v>
      </c>
      <c r="H3248" s="118">
        <f t="shared" si="476"/>
        <v>2032</v>
      </c>
      <c r="I3248" s="125">
        <f t="shared" si="481"/>
        <v>48410</v>
      </c>
      <c r="J3248" s="118">
        <f t="shared" si="477"/>
        <v>5</v>
      </c>
      <c r="K3248" s="118" t="str">
        <f t="shared" si="482"/>
        <v>5ª-feira</v>
      </c>
      <c r="L3248" s="124">
        <f t="shared" si="483"/>
        <v>0</v>
      </c>
    </row>
    <row r="3249" spans="5:12" x14ac:dyDescent="0.2">
      <c r="E3249" s="116">
        <f t="shared" si="478"/>
        <v>3245</v>
      </c>
      <c r="F3249" s="116">
        <f t="shared" si="479"/>
        <v>16</v>
      </c>
      <c r="G3249" s="118">
        <f t="shared" si="480"/>
        <v>7</v>
      </c>
      <c r="H3249" s="118">
        <f t="shared" si="476"/>
        <v>2032</v>
      </c>
      <c r="I3249" s="125">
        <f t="shared" si="481"/>
        <v>48411</v>
      </c>
      <c r="J3249" s="118">
        <f t="shared" si="477"/>
        <v>6</v>
      </c>
      <c r="K3249" s="118" t="str">
        <f t="shared" si="482"/>
        <v>6ª-feira</v>
      </c>
      <c r="L3249" s="124">
        <f t="shared" si="483"/>
        <v>2</v>
      </c>
    </row>
    <row r="3250" spans="5:12" x14ac:dyDescent="0.2">
      <c r="E3250" s="116">
        <f t="shared" si="478"/>
        <v>3246</v>
      </c>
      <c r="F3250" s="116">
        <f t="shared" si="479"/>
        <v>17</v>
      </c>
      <c r="G3250" s="118">
        <f t="shared" si="480"/>
        <v>7</v>
      </c>
      <c r="H3250" s="118">
        <f t="shared" si="476"/>
        <v>2032</v>
      </c>
      <c r="I3250" s="125">
        <f t="shared" si="481"/>
        <v>48412</v>
      </c>
      <c r="J3250" s="118">
        <f t="shared" si="477"/>
        <v>7</v>
      </c>
      <c r="K3250" s="118" t="str">
        <f t="shared" si="482"/>
        <v>SÁBADO</v>
      </c>
      <c r="L3250" s="124">
        <f t="shared" si="483"/>
        <v>1</v>
      </c>
    </row>
    <row r="3251" spans="5:12" x14ac:dyDescent="0.2">
      <c r="E3251" s="116">
        <f t="shared" si="478"/>
        <v>3247</v>
      </c>
      <c r="F3251" s="116">
        <f t="shared" si="479"/>
        <v>18</v>
      </c>
      <c r="G3251" s="118">
        <f t="shared" si="480"/>
        <v>7</v>
      </c>
      <c r="H3251" s="118">
        <f t="shared" si="476"/>
        <v>2032</v>
      </c>
      <c r="I3251" s="125">
        <f t="shared" si="481"/>
        <v>48413</v>
      </c>
      <c r="J3251" s="118">
        <f t="shared" si="477"/>
        <v>1</v>
      </c>
      <c r="K3251" s="118" t="str">
        <f t="shared" si="482"/>
        <v>DOMINGO</v>
      </c>
      <c r="L3251" s="124">
        <f t="shared" si="483"/>
        <v>0</v>
      </c>
    </row>
    <row r="3252" spans="5:12" x14ac:dyDescent="0.2">
      <c r="E3252" s="116">
        <f t="shared" si="478"/>
        <v>3248</v>
      </c>
      <c r="F3252" s="116">
        <f t="shared" si="479"/>
        <v>19</v>
      </c>
      <c r="G3252" s="118">
        <f t="shared" si="480"/>
        <v>7</v>
      </c>
      <c r="H3252" s="118">
        <f t="shared" si="476"/>
        <v>2032</v>
      </c>
      <c r="I3252" s="125">
        <f t="shared" si="481"/>
        <v>48414</v>
      </c>
      <c r="J3252" s="118">
        <f t="shared" si="477"/>
        <v>2</v>
      </c>
      <c r="K3252" s="118" t="str">
        <f t="shared" si="482"/>
        <v>2ª-feira</v>
      </c>
      <c r="L3252" s="124">
        <f t="shared" si="483"/>
        <v>0</v>
      </c>
    </row>
    <row r="3253" spans="5:12" x14ac:dyDescent="0.2">
      <c r="E3253" s="116">
        <f t="shared" si="478"/>
        <v>3249</v>
      </c>
      <c r="F3253" s="116">
        <f t="shared" si="479"/>
        <v>20</v>
      </c>
      <c r="G3253" s="118">
        <f t="shared" si="480"/>
        <v>7</v>
      </c>
      <c r="H3253" s="118">
        <f t="shared" si="476"/>
        <v>2032</v>
      </c>
      <c r="I3253" s="125">
        <f t="shared" si="481"/>
        <v>48415</v>
      </c>
      <c r="J3253" s="118">
        <f t="shared" si="477"/>
        <v>3</v>
      </c>
      <c r="K3253" s="118" t="str">
        <f t="shared" si="482"/>
        <v>3ª-feira</v>
      </c>
      <c r="L3253" s="124">
        <f t="shared" si="483"/>
        <v>0</v>
      </c>
    </row>
    <row r="3254" spans="5:12" x14ac:dyDescent="0.2">
      <c r="E3254" s="116">
        <f t="shared" si="478"/>
        <v>3250</v>
      </c>
      <c r="F3254" s="116">
        <f t="shared" si="479"/>
        <v>21</v>
      </c>
      <c r="G3254" s="118">
        <f t="shared" si="480"/>
        <v>7</v>
      </c>
      <c r="H3254" s="118">
        <f t="shared" si="476"/>
        <v>2032</v>
      </c>
      <c r="I3254" s="125">
        <f t="shared" si="481"/>
        <v>48416</v>
      </c>
      <c r="J3254" s="118">
        <f t="shared" si="477"/>
        <v>4</v>
      </c>
      <c r="K3254" s="118" t="str">
        <f t="shared" si="482"/>
        <v>4ª-feira</v>
      </c>
      <c r="L3254" s="124">
        <f t="shared" si="483"/>
        <v>0</v>
      </c>
    </row>
    <row r="3255" spans="5:12" x14ac:dyDescent="0.2">
      <c r="E3255" s="116">
        <f t="shared" si="478"/>
        <v>3251</v>
      </c>
      <c r="F3255" s="116">
        <f t="shared" si="479"/>
        <v>22</v>
      </c>
      <c r="G3255" s="118">
        <f t="shared" si="480"/>
        <v>7</v>
      </c>
      <c r="H3255" s="118">
        <f t="shared" si="476"/>
        <v>2032</v>
      </c>
      <c r="I3255" s="125">
        <f t="shared" si="481"/>
        <v>48417</v>
      </c>
      <c r="J3255" s="118">
        <f t="shared" si="477"/>
        <v>5</v>
      </c>
      <c r="K3255" s="118" t="str">
        <f t="shared" si="482"/>
        <v>5ª-feira</v>
      </c>
      <c r="L3255" s="124">
        <f t="shared" si="483"/>
        <v>0</v>
      </c>
    </row>
    <row r="3256" spans="5:12" x14ac:dyDescent="0.2">
      <c r="E3256" s="116">
        <f t="shared" si="478"/>
        <v>3252</v>
      </c>
      <c r="F3256" s="116">
        <f t="shared" si="479"/>
        <v>23</v>
      </c>
      <c r="G3256" s="118">
        <f t="shared" si="480"/>
        <v>7</v>
      </c>
      <c r="H3256" s="118">
        <f t="shared" si="476"/>
        <v>2032</v>
      </c>
      <c r="I3256" s="125">
        <f t="shared" si="481"/>
        <v>48418</v>
      </c>
      <c r="J3256" s="118">
        <f t="shared" si="477"/>
        <v>6</v>
      </c>
      <c r="K3256" s="118" t="str">
        <f t="shared" si="482"/>
        <v>6ª-feira</v>
      </c>
      <c r="L3256" s="124">
        <f t="shared" si="483"/>
        <v>2</v>
      </c>
    </row>
    <row r="3257" spans="5:12" x14ac:dyDescent="0.2">
      <c r="E3257" s="116">
        <f t="shared" si="478"/>
        <v>3253</v>
      </c>
      <c r="F3257" s="116">
        <f t="shared" si="479"/>
        <v>24</v>
      </c>
      <c r="G3257" s="118">
        <f t="shared" si="480"/>
        <v>7</v>
      </c>
      <c r="H3257" s="118">
        <f t="shared" si="476"/>
        <v>2032</v>
      </c>
      <c r="I3257" s="125">
        <f t="shared" si="481"/>
        <v>48419</v>
      </c>
      <c r="J3257" s="118">
        <f t="shared" si="477"/>
        <v>7</v>
      </c>
      <c r="K3257" s="118" t="str">
        <f t="shared" si="482"/>
        <v>SÁBADO</v>
      </c>
      <c r="L3257" s="124">
        <f t="shared" si="483"/>
        <v>1</v>
      </c>
    </row>
    <row r="3258" spans="5:12" x14ac:dyDescent="0.2">
      <c r="E3258" s="116">
        <f t="shared" si="478"/>
        <v>3254</v>
      </c>
      <c r="F3258" s="116">
        <f t="shared" si="479"/>
        <v>25</v>
      </c>
      <c r="G3258" s="118">
        <f t="shared" si="480"/>
        <v>7</v>
      </c>
      <c r="H3258" s="118">
        <f t="shared" si="476"/>
        <v>2032</v>
      </c>
      <c r="I3258" s="125">
        <f t="shared" si="481"/>
        <v>48420</v>
      </c>
      <c r="J3258" s="118">
        <f t="shared" si="477"/>
        <v>1</v>
      </c>
      <c r="K3258" s="118" t="str">
        <f t="shared" si="482"/>
        <v>DOMINGO</v>
      </c>
      <c r="L3258" s="124">
        <f t="shared" si="483"/>
        <v>0</v>
      </c>
    </row>
    <row r="3259" spans="5:12" x14ac:dyDescent="0.2">
      <c r="E3259" s="116">
        <f t="shared" si="478"/>
        <v>3255</v>
      </c>
      <c r="F3259" s="116">
        <f t="shared" si="479"/>
        <v>26</v>
      </c>
      <c r="G3259" s="118">
        <f t="shared" si="480"/>
        <v>7</v>
      </c>
      <c r="H3259" s="118">
        <f t="shared" si="476"/>
        <v>2032</v>
      </c>
      <c r="I3259" s="125">
        <f t="shared" si="481"/>
        <v>48421</v>
      </c>
      <c r="J3259" s="118">
        <f t="shared" si="477"/>
        <v>2</v>
      </c>
      <c r="K3259" s="118" t="str">
        <f t="shared" si="482"/>
        <v>2ª-feira</v>
      </c>
      <c r="L3259" s="124">
        <f t="shared" si="483"/>
        <v>0</v>
      </c>
    </row>
    <row r="3260" spans="5:12" x14ac:dyDescent="0.2">
      <c r="E3260" s="116">
        <f t="shared" si="478"/>
        <v>3256</v>
      </c>
      <c r="F3260" s="116">
        <f t="shared" si="479"/>
        <v>27</v>
      </c>
      <c r="G3260" s="118">
        <f t="shared" si="480"/>
        <v>7</v>
      </c>
      <c r="H3260" s="118">
        <f t="shared" si="476"/>
        <v>2032</v>
      </c>
      <c r="I3260" s="125">
        <f t="shared" si="481"/>
        <v>48422</v>
      </c>
      <c r="J3260" s="118">
        <f t="shared" si="477"/>
        <v>3</v>
      </c>
      <c r="K3260" s="118" t="str">
        <f t="shared" si="482"/>
        <v>3ª-feira</v>
      </c>
      <c r="L3260" s="124">
        <f t="shared" si="483"/>
        <v>0</v>
      </c>
    </row>
    <row r="3261" spans="5:12" x14ac:dyDescent="0.2">
      <c r="E3261" s="116">
        <f t="shared" si="478"/>
        <v>3257</v>
      </c>
      <c r="F3261" s="116">
        <f t="shared" si="479"/>
        <v>28</v>
      </c>
      <c r="G3261" s="118">
        <f t="shared" si="480"/>
        <v>7</v>
      </c>
      <c r="H3261" s="118">
        <f t="shared" si="476"/>
        <v>2032</v>
      </c>
      <c r="I3261" s="125">
        <f t="shared" si="481"/>
        <v>48423</v>
      </c>
      <c r="J3261" s="118">
        <f t="shared" si="477"/>
        <v>4</v>
      </c>
      <c r="K3261" s="118" t="str">
        <f t="shared" si="482"/>
        <v>4ª-feira</v>
      </c>
      <c r="L3261" s="124">
        <f t="shared" si="483"/>
        <v>0</v>
      </c>
    </row>
    <row r="3262" spans="5:12" x14ac:dyDescent="0.2">
      <c r="E3262" s="116">
        <f t="shared" si="478"/>
        <v>3258</v>
      </c>
      <c r="F3262" s="116">
        <f t="shared" si="479"/>
        <v>29</v>
      </c>
      <c r="G3262" s="118">
        <f t="shared" si="480"/>
        <v>7</v>
      </c>
      <c r="H3262" s="118">
        <f t="shared" si="476"/>
        <v>2032</v>
      </c>
      <c r="I3262" s="125">
        <f t="shared" si="481"/>
        <v>48424</v>
      </c>
      <c r="J3262" s="118">
        <f t="shared" si="477"/>
        <v>5</v>
      </c>
      <c r="K3262" s="118" t="str">
        <f t="shared" si="482"/>
        <v>5ª-feira</v>
      </c>
      <c r="L3262" s="124">
        <f t="shared" si="483"/>
        <v>0</v>
      </c>
    </row>
    <row r="3263" spans="5:12" x14ac:dyDescent="0.2">
      <c r="E3263" s="116">
        <f t="shared" si="478"/>
        <v>3259</v>
      </c>
      <c r="F3263" s="116">
        <f t="shared" si="479"/>
        <v>30</v>
      </c>
      <c r="G3263" s="118">
        <f t="shared" si="480"/>
        <v>7</v>
      </c>
      <c r="H3263" s="118">
        <f t="shared" si="476"/>
        <v>2032</v>
      </c>
      <c r="I3263" s="125">
        <f t="shared" si="481"/>
        <v>48425</v>
      </c>
      <c r="J3263" s="118">
        <f t="shared" si="477"/>
        <v>6</v>
      </c>
      <c r="K3263" s="118" t="str">
        <f t="shared" si="482"/>
        <v>6ª-feira</v>
      </c>
      <c r="L3263" s="124">
        <f t="shared" si="483"/>
        <v>2</v>
      </c>
    </row>
    <row r="3264" spans="5:12" x14ac:dyDescent="0.2">
      <c r="E3264" s="116">
        <f t="shared" si="478"/>
        <v>3260</v>
      </c>
      <c r="F3264" s="116">
        <f t="shared" si="479"/>
        <v>31</v>
      </c>
      <c r="G3264" s="118">
        <f t="shared" si="480"/>
        <v>7</v>
      </c>
      <c r="H3264" s="118">
        <f t="shared" si="476"/>
        <v>2032</v>
      </c>
      <c r="I3264" s="125">
        <f t="shared" si="481"/>
        <v>48426</v>
      </c>
      <c r="J3264" s="118">
        <f t="shared" si="477"/>
        <v>7</v>
      </c>
      <c r="K3264" s="118" t="str">
        <f t="shared" si="482"/>
        <v>SÁBADO</v>
      </c>
      <c r="L3264" s="124">
        <f t="shared" si="483"/>
        <v>1</v>
      </c>
    </row>
    <row r="3265" spans="5:12" x14ac:dyDescent="0.2">
      <c r="E3265" s="116">
        <f t="shared" si="478"/>
        <v>3261</v>
      </c>
      <c r="F3265" s="116">
        <f t="shared" si="479"/>
        <v>1</v>
      </c>
      <c r="G3265" s="118">
        <f t="shared" si="480"/>
        <v>8</v>
      </c>
      <c r="H3265" s="118">
        <f t="shared" si="476"/>
        <v>2032</v>
      </c>
      <c r="I3265" s="125">
        <f t="shared" si="481"/>
        <v>48427</v>
      </c>
      <c r="J3265" s="118">
        <f t="shared" si="477"/>
        <v>1</v>
      </c>
      <c r="K3265" s="118" t="str">
        <f t="shared" si="482"/>
        <v>DOMINGO</v>
      </c>
      <c r="L3265" s="124">
        <f t="shared" si="483"/>
        <v>0</v>
      </c>
    </row>
    <row r="3266" spans="5:12" x14ac:dyDescent="0.2">
      <c r="E3266" s="116">
        <f t="shared" si="478"/>
        <v>3262</v>
      </c>
      <c r="F3266" s="116">
        <f t="shared" si="479"/>
        <v>2</v>
      </c>
      <c r="G3266" s="118">
        <f t="shared" si="480"/>
        <v>8</v>
      </c>
      <c r="H3266" s="118">
        <f t="shared" si="476"/>
        <v>2032</v>
      </c>
      <c r="I3266" s="125">
        <f t="shared" si="481"/>
        <v>48428</v>
      </c>
      <c r="J3266" s="118">
        <f t="shared" si="477"/>
        <v>2</v>
      </c>
      <c r="K3266" s="118" t="str">
        <f t="shared" si="482"/>
        <v>2ª-feira</v>
      </c>
      <c r="L3266" s="124">
        <f t="shared" si="483"/>
        <v>0</v>
      </c>
    </row>
    <row r="3267" spans="5:12" x14ac:dyDescent="0.2">
      <c r="E3267" s="116">
        <f t="shared" si="478"/>
        <v>3263</v>
      </c>
      <c r="F3267" s="116">
        <f t="shared" si="479"/>
        <v>3</v>
      </c>
      <c r="G3267" s="118">
        <f t="shared" si="480"/>
        <v>8</v>
      </c>
      <c r="H3267" s="118">
        <f t="shared" si="476"/>
        <v>2032</v>
      </c>
      <c r="I3267" s="125">
        <f t="shared" si="481"/>
        <v>48429</v>
      </c>
      <c r="J3267" s="118">
        <f t="shared" si="477"/>
        <v>3</v>
      </c>
      <c r="K3267" s="118" t="str">
        <f t="shared" si="482"/>
        <v>3ª-feira</v>
      </c>
      <c r="L3267" s="124">
        <f t="shared" si="483"/>
        <v>0</v>
      </c>
    </row>
    <row r="3268" spans="5:12" x14ac:dyDescent="0.2">
      <c r="E3268" s="116">
        <f t="shared" si="478"/>
        <v>3264</v>
      </c>
      <c r="F3268" s="116">
        <f t="shared" si="479"/>
        <v>4</v>
      </c>
      <c r="G3268" s="118">
        <f t="shared" si="480"/>
        <v>8</v>
      </c>
      <c r="H3268" s="118">
        <f t="shared" ref="H3268:H3331" si="484">YEAR(I3268)</f>
        <v>2032</v>
      </c>
      <c r="I3268" s="125">
        <f t="shared" si="481"/>
        <v>48430</v>
      </c>
      <c r="J3268" s="118">
        <f t="shared" ref="J3268:J3331" si="485">WEEKDAY(I3268)</f>
        <v>4</v>
      </c>
      <c r="K3268" s="118" t="str">
        <f t="shared" si="482"/>
        <v>4ª-feira</v>
      </c>
      <c r="L3268" s="124">
        <f t="shared" si="483"/>
        <v>0</v>
      </c>
    </row>
    <row r="3269" spans="5:12" x14ac:dyDescent="0.2">
      <c r="E3269" s="116">
        <f t="shared" si="478"/>
        <v>3265</v>
      </c>
      <c r="F3269" s="116">
        <f t="shared" si="479"/>
        <v>5</v>
      </c>
      <c r="G3269" s="118">
        <f t="shared" si="480"/>
        <v>8</v>
      </c>
      <c r="H3269" s="118">
        <f t="shared" si="484"/>
        <v>2032</v>
      </c>
      <c r="I3269" s="125">
        <f t="shared" si="481"/>
        <v>48431</v>
      </c>
      <c r="J3269" s="118">
        <f t="shared" si="485"/>
        <v>5</v>
      </c>
      <c r="K3269" s="118" t="str">
        <f t="shared" si="482"/>
        <v>5ª-feira</v>
      </c>
      <c r="L3269" s="124">
        <f t="shared" si="483"/>
        <v>0</v>
      </c>
    </row>
    <row r="3270" spans="5:12" x14ac:dyDescent="0.2">
      <c r="E3270" s="116">
        <f t="shared" ref="E3270:E3333" si="486">E3269+1</f>
        <v>3266</v>
      </c>
      <c r="F3270" s="116">
        <f t="shared" si="479"/>
        <v>6</v>
      </c>
      <c r="G3270" s="118">
        <f t="shared" si="480"/>
        <v>8</v>
      </c>
      <c r="H3270" s="118">
        <f t="shared" si="484"/>
        <v>2032</v>
      </c>
      <c r="I3270" s="125">
        <f t="shared" si="481"/>
        <v>48432</v>
      </c>
      <c r="J3270" s="118">
        <f t="shared" si="485"/>
        <v>6</v>
      </c>
      <c r="K3270" s="118" t="str">
        <f t="shared" si="482"/>
        <v>6ª-feira</v>
      </c>
      <c r="L3270" s="124">
        <f t="shared" si="483"/>
        <v>2</v>
      </c>
    </row>
    <row r="3271" spans="5:12" x14ac:dyDescent="0.2">
      <c r="E3271" s="116">
        <f t="shared" si="486"/>
        <v>3267</v>
      </c>
      <c r="F3271" s="116">
        <f t="shared" si="479"/>
        <v>7</v>
      </c>
      <c r="G3271" s="118">
        <f t="shared" si="480"/>
        <v>8</v>
      </c>
      <c r="H3271" s="118">
        <f t="shared" si="484"/>
        <v>2032</v>
      </c>
      <c r="I3271" s="125">
        <f t="shared" si="481"/>
        <v>48433</v>
      </c>
      <c r="J3271" s="118">
        <f t="shared" si="485"/>
        <v>7</v>
      </c>
      <c r="K3271" s="118" t="str">
        <f t="shared" si="482"/>
        <v>SÁBADO</v>
      </c>
      <c r="L3271" s="124">
        <f t="shared" si="483"/>
        <v>1</v>
      </c>
    </row>
    <row r="3272" spans="5:12" x14ac:dyDescent="0.2">
      <c r="E3272" s="116">
        <f t="shared" si="486"/>
        <v>3268</v>
      </c>
      <c r="F3272" s="116">
        <f t="shared" si="479"/>
        <v>8</v>
      </c>
      <c r="G3272" s="118">
        <f t="shared" si="480"/>
        <v>8</v>
      </c>
      <c r="H3272" s="118">
        <f t="shared" si="484"/>
        <v>2032</v>
      </c>
      <c r="I3272" s="125">
        <f t="shared" si="481"/>
        <v>48434</v>
      </c>
      <c r="J3272" s="118">
        <f t="shared" si="485"/>
        <v>1</v>
      </c>
      <c r="K3272" s="118" t="str">
        <f t="shared" si="482"/>
        <v>DOMINGO</v>
      </c>
      <c r="L3272" s="124">
        <f t="shared" si="483"/>
        <v>0</v>
      </c>
    </row>
    <row r="3273" spans="5:12" x14ac:dyDescent="0.2">
      <c r="E3273" s="116">
        <f t="shared" si="486"/>
        <v>3269</v>
      </c>
      <c r="F3273" s="116">
        <f t="shared" si="479"/>
        <v>9</v>
      </c>
      <c r="G3273" s="118">
        <f t="shared" si="480"/>
        <v>8</v>
      </c>
      <c r="H3273" s="118">
        <f t="shared" si="484"/>
        <v>2032</v>
      </c>
      <c r="I3273" s="125">
        <f t="shared" si="481"/>
        <v>48435</v>
      </c>
      <c r="J3273" s="118">
        <f t="shared" si="485"/>
        <v>2</v>
      </c>
      <c r="K3273" s="118" t="str">
        <f t="shared" si="482"/>
        <v>2ª-feira</v>
      </c>
      <c r="L3273" s="124">
        <f t="shared" si="483"/>
        <v>0</v>
      </c>
    </row>
    <row r="3274" spans="5:12" x14ac:dyDescent="0.2">
      <c r="E3274" s="116">
        <f t="shared" si="486"/>
        <v>3270</v>
      </c>
      <c r="F3274" s="116">
        <f t="shared" si="479"/>
        <v>10</v>
      </c>
      <c r="G3274" s="118">
        <f t="shared" si="480"/>
        <v>8</v>
      </c>
      <c r="H3274" s="118">
        <f t="shared" si="484"/>
        <v>2032</v>
      </c>
      <c r="I3274" s="125">
        <f t="shared" si="481"/>
        <v>48436</v>
      </c>
      <c r="J3274" s="118">
        <f t="shared" si="485"/>
        <v>3</v>
      </c>
      <c r="K3274" s="118" t="str">
        <f t="shared" si="482"/>
        <v>3ª-feira</v>
      </c>
      <c r="L3274" s="124">
        <f t="shared" si="483"/>
        <v>0</v>
      </c>
    </row>
    <row r="3275" spans="5:12" x14ac:dyDescent="0.2">
      <c r="E3275" s="116">
        <f t="shared" si="486"/>
        <v>3271</v>
      </c>
      <c r="F3275" s="116">
        <f t="shared" si="479"/>
        <v>11</v>
      </c>
      <c r="G3275" s="118">
        <f t="shared" si="480"/>
        <v>8</v>
      </c>
      <c r="H3275" s="118">
        <f t="shared" si="484"/>
        <v>2032</v>
      </c>
      <c r="I3275" s="125">
        <f t="shared" si="481"/>
        <v>48437</v>
      </c>
      <c r="J3275" s="118">
        <f t="shared" si="485"/>
        <v>4</v>
      </c>
      <c r="K3275" s="118" t="str">
        <f t="shared" si="482"/>
        <v>4ª-feira</v>
      </c>
      <c r="L3275" s="124">
        <f t="shared" si="483"/>
        <v>0</v>
      </c>
    </row>
    <row r="3276" spans="5:12" x14ac:dyDescent="0.2">
      <c r="E3276" s="116">
        <f t="shared" si="486"/>
        <v>3272</v>
      </c>
      <c r="F3276" s="116">
        <f t="shared" si="479"/>
        <v>12</v>
      </c>
      <c r="G3276" s="118">
        <f t="shared" si="480"/>
        <v>8</v>
      </c>
      <c r="H3276" s="118">
        <f t="shared" si="484"/>
        <v>2032</v>
      </c>
      <c r="I3276" s="125">
        <f t="shared" si="481"/>
        <v>48438</v>
      </c>
      <c r="J3276" s="118">
        <f t="shared" si="485"/>
        <v>5</v>
      </c>
      <c r="K3276" s="118" t="str">
        <f t="shared" si="482"/>
        <v>5ª-feira</v>
      </c>
      <c r="L3276" s="124">
        <f t="shared" si="483"/>
        <v>0</v>
      </c>
    </row>
    <row r="3277" spans="5:12" x14ac:dyDescent="0.2">
      <c r="E3277" s="116">
        <f t="shared" si="486"/>
        <v>3273</v>
      </c>
      <c r="F3277" s="116">
        <f t="shared" si="479"/>
        <v>13</v>
      </c>
      <c r="G3277" s="118">
        <f t="shared" si="480"/>
        <v>8</v>
      </c>
      <c r="H3277" s="118">
        <f t="shared" si="484"/>
        <v>2032</v>
      </c>
      <c r="I3277" s="125">
        <f t="shared" si="481"/>
        <v>48439</v>
      </c>
      <c r="J3277" s="118">
        <f t="shared" si="485"/>
        <v>6</v>
      </c>
      <c r="K3277" s="118" t="str">
        <f t="shared" si="482"/>
        <v>6ª-feira</v>
      </c>
      <c r="L3277" s="124">
        <f t="shared" si="483"/>
        <v>2</v>
      </c>
    </row>
    <row r="3278" spans="5:12" x14ac:dyDescent="0.2">
      <c r="E3278" s="116">
        <f t="shared" si="486"/>
        <v>3274</v>
      </c>
      <c r="F3278" s="116">
        <f t="shared" si="479"/>
        <v>14</v>
      </c>
      <c r="G3278" s="118">
        <f t="shared" si="480"/>
        <v>8</v>
      </c>
      <c r="H3278" s="118">
        <f t="shared" si="484"/>
        <v>2032</v>
      </c>
      <c r="I3278" s="125">
        <f t="shared" si="481"/>
        <v>48440</v>
      </c>
      <c r="J3278" s="118">
        <f t="shared" si="485"/>
        <v>7</v>
      </c>
      <c r="K3278" s="118" t="str">
        <f t="shared" si="482"/>
        <v>SÁBADO</v>
      </c>
      <c r="L3278" s="124">
        <f t="shared" si="483"/>
        <v>1</v>
      </c>
    </row>
    <row r="3279" spans="5:12" x14ac:dyDescent="0.2">
      <c r="E3279" s="116">
        <f t="shared" si="486"/>
        <v>3275</v>
      </c>
      <c r="F3279" s="116">
        <f t="shared" si="479"/>
        <v>15</v>
      </c>
      <c r="G3279" s="118">
        <f t="shared" si="480"/>
        <v>8</v>
      </c>
      <c r="H3279" s="118">
        <f t="shared" si="484"/>
        <v>2032</v>
      </c>
      <c r="I3279" s="125">
        <f t="shared" si="481"/>
        <v>48441</v>
      </c>
      <c r="J3279" s="118">
        <f t="shared" si="485"/>
        <v>1</v>
      </c>
      <c r="K3279" s="118" t="str">
        <f t="shared" si="482"/>
        <v>DOMINGO</v>
      </c>
      <c r="L3279" s="124">
        <f t="shared" si="483"/>
        <v>0</v>
      </c>
    </row>
    <row r="3280" spans="5:12" x14ac:dyDescent="0.2">
      <c r="E3280" s="116">
        <f t="shared" si="486"/>
        <v>3276</v>
      </c>
      <c r="F3280" s="116">
        <f t="shared" si="479"/>
        <v>16</v>
      </c>
      <c r="G3280" s="118">
        <f t="shared" si="480"/>
        <v>8</v>
      </c>
      <c r="H3280" s="118">
        <f t="shared" si="484"/>
        <v>2032</v>
      </c>
      <c r="I3280" s="125">
        <f t="shared" si="481"/>
        <v>48442</v>
      </c>
      <c r="J3280" s="118">
        <f t="shared" si="485"/>
        <v>2</v>
      </c>
      <c r="K3280" s="118" t="str">
        <f t="shared" si="482"/>
        <v>2ª-feira</v>
      </c>
      <c r="L3280" s="124">
        <f t="shared" si="483"/>
        <v>0</v>
      </c>
    </row>
    <row r="3281" spans="5:12" x14ac:dyDescent="0.2">
      <c r="E3281" s="116">
        <f t="shared" si="486"/>
        <v>3277</v>
      </c>
      <c r="F3281" s="116">
        <f t="shared" si="479"/>
        <v>17</v>
      </c>
      <c r="G3281" s="118">
        <f t="shared" si="480"/>
        <v>8</v>
      </c>
      <c r="H3281" s="118">
        <f t="shared" si="484"/>
        <v>2032</v>
      </c>
      <c r="I3281" s="125">
        <f t="shared" si="481"/>
        <v>48443</v>
      </c>
      <c r="J3281" s="118">
        <f t="shared" si="485"/>
        <v>3</v>
      </c>
      <c r="K3281" s="118" t="str">
        <f t="shared" si="482"/>
        <v>3ª-feira</v>
      </c>
      <c r="L3281" s="124">
        <f t="shared" si="483"/>
        <v>0</v>
      </c>
    </row>
    <row r="3282" spans="5:12" x14ac:dyDescent="0.2">
      <c r="E3282" s="116">
        <f t="shared" si="486"/>
        <v>3278</v>
      </c>
      <c r="F3282" s="116">
        <f t="shared" si="479"/>
        <v>18</v>
      </c>
      <c r="G3282" s="118">
        <f t="shared" si="480"/>
        <v>8</v>
      </c>
      <c r="H3282" s="118">
        <f t="shared" si="484"/>
        <v>2032</v>
      </c>
      <c r="I3282" s="125">
        <f t="shared" si="481"/>
        <v>48444</v>
      </c>
      <c r="J3282" s="118">
        <f t="shared" si="485"/>
        <v>4</v>
      </c>
      <c r="K3282" s="118" t="str">
        <f t="shared" si="482"/>
        <v>4ª-feira</v>
      </c>
      <c r="L3282" s="124">
        <f t="shared" si="483"/>
        <v>0</v>
      </c>
    </row>
    <row r="3283" spans="5:12" x14ac:dyDescent="0.2">
      <c r="E3283" s="116">
        <f t="shared" si="486"/>
        <v>3279</v>
      </c>
      <c r="F3283" s="116">
        <f t="shared" si="479"/>
        <v>19</v>
      </c>
      <c r="G3283" s="118">
        <f t="shared" si="480"/>
        <v>8</v>
      </c>
      <c r="H3283" s="118">
        <f t="shared" si="484"/>
        <v>2032</v>
      </c>
      <c r="I3283" s="125">
        <f t="shared" si="481"/>
        <v>48445</v>
      </c>
      <c r="J3283" s="118">
        <f t="shared" si="485"/>
        <v>5</v>
      </c>
      <c r="K3283" s="118" t="str">
        <f t="shared" si="482"/>
        <v>5ª-feira</v>
      </c>
      <c r="L3283" s="124">
        <f t="shared" si="483"/>
        <v>0</v>
      </c>
    </row>
    <row r="3284" spans="5:12" x14ac:dyDescent="0.2">
      <c r="E3284" s="116">
        <f t="shared" si="486"/>
        <v>3280</v>
      </c>
      <c r="F3284" s="116">
        <f t="shared" si="479"/>
        <v>20</v>
      </c>
      <c r="G3284" s="118">
        <f t="shared" si="480"/>
        <v>8</v>
      </c>
      <c r="H3284" s="118">
        <f t="shared" si="484"/>
        <v>2032</v>
      </c>
      <c r="I3284" s="125">
        <f t="shared" si="481"/>
        <v>48446</v>
      </c>
      <c r="J3284" s="118">
        <f t="shared" si="485"/>
        <v>6</v>
      </c>
      <c r="K3284" s="118" t="str">
        <f t="shared" si="482"/>
        <v>6ª-feira</v>
      </c>
      <c r="L3284" s="124">
        <f t="shared" si="483"/>
        <v>2</v>
      </c>
    </row>
    <row r="3285" spans="5:12" x14ac:dyDescent="0.2">
      <c r="E3285" s="116">
        <f t="shared" si="486"/>
        <v>3281</v>
      </c>
      <c r="F3285" s="116">
        <f t="shared" si="479"/>
        <v>21</v>
      </c>
      <c r="G3285" s="118">
        <f t="shared" si="480"/>
        <v>8</v>
      </c>
      <c r="H3285" s="118">
        <f t="shared" si="484"/>
        <v>2032</v>
      </c>
      <c r="I3285" s="125">
        <f t="shared" si="481"/>
        <v>48447</v>
      </c>
      <c r="J3285" s="118">
        <f t="shared" si="485"/>
        <v>7</v>
      </c>
      <c r="K3285" s="118" t="str">
        <f t="shared" si="482"/>
        <v>SÁBADO</v>
      </c>
      <c r="L3285" s="124">
        <f t="shared" si="483"/>
        <v>1</v>
      </c>
    </row>
    <row r="3286" spans="5:12" x14ac:dyDescent="0.2">
      <c r="E3286" s="116">
        <f t="shared" si="486"/>
        <v>3282</v>
      </c>
      <c r="F3286" s="116">
        <f t="shared" si="479"/>
        <v>22</v>
      </c>
      <c r="G3286" s="118">
        <f t="shared" si="480"/>
        <v>8</v>
      </c>
      <c r="H3286" s="118">
        <f t="shared" si="484"/>
        <v>2032</v>
      </c>
      <c r="I3286" s="125">
        <f t="shared" si="481"/>
        <v>48448</v>
      </c>
      <c r="J3286" s="118">
        <f t="shared" si="485"/>
        <v>1</v>
      </c>
      <c r="K3286" s="118" t="str">
        <f t="shared" si="482"/>
        <v>DOMINGO</v>
      </c>
      <c r="L3286" s="124">
        <f t="shared" si="483"/>
        <v>0</v>
      </c>
    </row>
    <row r="3287" spans="5:12" x14ac:dyDescent="0.2">
      <c r="E3287" s="116">
        <f t="shared" si="486"/>
        <v>3283</v>
      </c>
      <c r="F3287" s="116">
        <f t="shared" si="479"/>
        <v>23</v>
      </c>
      <c r="G3287" s="118">
        <f t="shared" si="480"/>
        <v>8</v>
      </c>
      <c r="H3287" s="118">
        <f t="shared" si="484"/>
        <v>2032</v>
      </c>
      <c r="I3287" s="125">
        <f t="shared" si="481"/>
        <v>48449</v>
      </c>
      <c r="J3287" s="118">
        <f t="shared" si="485"/>
        <v>2</v>
      </c>
      <c r="K3287" s="118" t="str">
        <f t="shared" si="482"/>
        <v>2ª-feira</v>
      </c>
      <c r="L3287" s="124">
        <f t="shared" si="483"/>
        <v>0</v>
      </c>
    </row>
    <row r="3288" spans="5:12" x14ac:dyDescent="0.2">
      <c r="E3288" s="116">
        <f t="shared" si="486"/>
        <v>3284</v>
      </c>
      <c r="F3288" s="116">
        <f t="shared" si="479"/>
        <v>24</v>
      </c>
      <c r="G3288" s="118">
        <f t="shared" si="480"/>
        <v>8</v>
      </c>
      <c r="H3288" s="118">
        <f t="shared" si="484"/>
        <v>2032</v>
      </c>
      <c r="I3288" s="125">
        <f t="shared" si="481"/>
        <v>48450</v>
      </c>
      <c r="J3288" s="118">
        <f t="shared" si="485"/>
        <v>3</v>
      </c>
      <c r="K3288" s="118" t="str">
        <f t="shared" si="482"/>
        <v>3ª-feira</v>
      </c>
      <c r="L3288" s="124">
        <f t="shared" si="483"/>
        <v>0</v>
      </c>
    </row>
    <row r="3289" spans="5:12" x14ac:dyDescent="0.2">
      <c r="E3289" s="116">
        <f t="shared" si="486"/>
        <v>3285</v>
      </c>
      <c r="F3289" s="116">
        <f t="shared" si="479"/>
        <v>25</v>
      </c>
      <c r="G3289" s="118">
        <f t="shared" si="480"/>
        <v>8</v>
      </c>
      <c r="H3289" s="118">
        <f t="shared" si="484"/>
        <v>2032</v>
      </c>
      <c r="I3289" s="125">
        <f t="shared" si="481"/>
        <v>48451</v>
      </c>
      <c r="J3289" s="118">
        <f t="shared" si="485"/>
        <v>4</v>
      </c>
      <c r="K3289" s="118" t="str">
        <f t="shared" si="482"/>
        <v>4ª-feira</v>
      </c>
      <c r="L3289" s="124">
        <f t="shared" si="483"/>
        <v>0</v>
      </c>
    </row>
    <row r="3290" spans="5:12" x14ac:dyDescent="0.2">
      <c r="E3290" s="116">
        <f t="shared" si="486"/>
        <v>3286</v>
      </c>
      <c r="F3290" s="116">
        <f t="shared" si="479"/>
        <v>26</v>
      </c>
      <c r="G3290" s="118">
        <f t="shared" si="480"/>
        <v>8</v>
      </c>
      <c r="H3290" s="118">
        <f t="shared" si="484"/>
        <v>2032</v>
      </c>
      <c r="I3290" s="125">
        <f t="shared" si="481"/>
        <v>48452</v>
      </c>
      <c r="J3290" s="118">
        <f t="shared" si="485"/>
        <v>5</v>
      </c>
      <c r="K3290" s="118" t="str">
        <f t="shared" si="482"/>
        <v>5ª-feira</v>
      </c>
      <c r="L3290" s="124">
        <f t="shared" si="483"/>
        <v>0</v>
      </c>
    </row>
    <row r="3291" spans="5:12" x14ac:dyDescent="0.2">
      <c r="E3291" s="116">
        <f t="shared" si="486"/>
        <v>3287</v>
      </c>
      <c r="F3291" s="116">
        <f t="shared" si="479"/>
        <v>27</v>
      </c>
      <c r="G3291" s="118">
        <f t="shared" si="480"/>
        <v>8</v>
      </c>
      <c r="H3291" s="118">
        <f t="shared" si="484"/>
        <v>2032</v>
      </c>
      <c r="I3291" s="125">
        <f t="shared" si="481"/>
        <v>48453</v>
      </c>
      <c r="J3291" s="118">
        <f t="shared" si="485"/>
        <v>6</v>
      </c>
      <c r="K3291" s="118" t="str">
        <f t="shared" si="482"/>
        <v>6ª-feira</v>
      </c>
      <c r="L3291" s="124">
        <f t="shared" si="483"/>
        <v>2</v>
      </c>
    </row>
    <row r="3292" spans="5:12" x14ac:dyDescent="0.2">
      <c r="E3292" s="116">
        <f t="shared" si="486"/>
        <v>3288</v>
      </c>
      <c r="F3292" s="116">
        <f t="shared" si="479"/>
        <v>28</v>
      </c>
      <c r="G3292" s="118">
        <f t="shared" si="480"/>
        <v>8</v>
      </c>
      <c r="H3292" s="118">
        <f t="shared" si="484"/>
        <v>2032</v>
      </c>
      <c r="I3292" s="125">
        <f t="shared" si="481"/>
        <v>48454</v>
      </c>
      <c r="J3292" s="118">
        <f t="shared" si="485"/>
        <v>7</v>
      </c>
      <c r="K3292" s="118" t="str">
        <f t="shared" si="482"/>
        <v>SÁBADO</v>
      </c>
      <c r="L3292" s="124">
        <f t="shared" si="483"/>
        <v>1</v>
      </c>
    </row>
    <row r="3293" spans="5:12" x14ac:dyDescent="0.2">
      <c r="E3293" s="116">
        <f t="shared" si="486"/>
        <v>3289</v>
      </c>
      <c r="F3293" s="116">
        <f t="shared" si="479"/>
        <v>29</v>
      </c>
      <c r="G3293" s="118">
        <f t="shared" si="480"/>
        <v>8</v>
      </c>
      <c r="H3293" s="118">
        <f t="shared" si="484"/>
        <v>2032</v>
      </c>
      <c r="I3293" s="125">
        <f t="shared" si="481"/>
        <v>48455</v>
      </c>
      <c r="J3293" s="118">
        <f t="shared" si="485"/>
        <v>1</v>
      </c>
      <c r="K3293" s="118" t="str">
        <f t="shared" si="482"/>
        <v>DOMINGO</v>
      </c>
      <c r="L3293" s="124">
        <f t="shared" si="483"/>
        <v>0</v>
      </c>
    </row>
    <row r="3294" spans="5:12" x14ac:dyDescent="0.2">
      <c r="E3294" s="116">
        <f t="shared" si="486"/>
        <v>3290</v>
      </c>
      <c r="F3294" s="116">
        <f t="shared" si="479"/>
        <v>30</v>
      </c>
      <c r="G3294" s="118">
        <f t="shared" si="480"/>
        <v>8</v>
      </c>
      <c r="H3294" s="118">
        <f t="shared" si="484"/>
        <v>2032</v>
      </c>
      <c r="I3294" s="125">
        <f t="shared" si="481"/>
        <v>48456</v>
      </c>
      <c r="J3294" s="118">
        <f t="shared" si="485"/>
        <v>2</v>
      </c>
      <c r="K3294" s="118" t="str">
        <f t="shared" si="482"/>
        <v>2ª-feira</v>
      </c>
      <c r="L3294" s="124">
        <f t="shared" si="483"/>
        <v>0</v>
      </c>
    </row>
    <row r="3295" spans="5:12" x14ac:dyDescent="0.2">
      <c r="E3295" s="116">
        <f t="shared" si="486"/>
        <v>3291</v>
      </c>
      <c r="F3295" s="116">
        <f t="shared" si="479"/>
        <v>31</v>
      </c>
      <c r="G3295" s="118">
        <f t="shared" si="480"/>
        <v>8</v>
      </c>
      <c r="H3295" s="118">
        <f t="shared" si="484"/>
        <v>2032</v>
      </c>
      <c r="I3295" s="125">
        <f t="shared" si="481"/>
        <v>48457</v>
      </c>
      <c r="J3295" s="118">
        <f t="shared" si="485"/>
        <v>3</v>
      </c>
      <c r="K3295" s="118" t="str">
        <f t="shared" si="482"/>
        <v>3ª-feira</v>
      </c>
      <c r="L3295" s="124">
        <f t="shared" si="483"/>
        <v>0</v>
      </c>
    </row>
    <row r="3296" spans="5:12" x14ac:dyDescent="0.2">
      <c r="E3296" s="116">
        <f t="shared" si="486"/>
        <v>3292</v>
      </c>
      <c r="F3296" s="116">
        <f t="shared" si="479"/>
        <v>1</v>
      </c>
      <c r="G3296" s="118">
        <f t="shared" si="480"/>
        <v>9</v>
      </c>
      <c r="H3296" s="118">
        <f t="shared" si="484"/>
        <v>2032</v>
      </c>
      <c r="I3296" s="125">
        <f t="shared" si="481"/>
        <v>48458</v>
      </c>
      <c r="J3296" s="118">
        <f t="shared" si="485"/>
        <v>4</v>
      </c>
      <c r="K3296" s="118" t="str">
        <f t="shared" si="482"/>
        <v>4ª-feira</v>
      </c>
      <c r="L3296" s="124">
        <f t="shared" si="483"/>
        <v>0</v>
      </c>
    </row>
    <row r="3297" spans="5:12" x14ac:dyDescent="0.2">
      <c r="E3297" s="116">
        <f t="shared" si="486"/>
        <v>3293</v>
      </c>
      <c r="F3297" s="116">
        <f t="shared" si="479"/>
        <v>2</v>
      </c>
      <c r="G3297" s="118">
        <f t="shared" si="480"/>
        <v>9</v>
      </c>
      <c r="H3297" s="118">
        <f t="shared" si="484"/>
        <v>2032</v>
      </c>
      <c r="I3297" s="125">
        <f t="shared" si="481"/>
        <v>48459</v>
      </c>
      <c r="J3297" s="118">
        <f t="shared" si="485"/>
        <v>5</v>
      </c>
      <c r="K3297" s="118" t="str">
        <f t="shared" si="482"/>
        <v>5ª-feira</v>
      </c>
      <c r="L3297" s="124">
        <f t="shared" si="483"/>
        <v>0</v>
      </c>
    </row>
    <row r="3298" spans="5:12" x14ac:dyDescent="0.2">
      <c r="E3298" s="116">
        <f t="shared" si="486"/>
        <v>3294</v>
      </c>
      <c r="F3298" s="116">
        <f t="shared" si="479"/>
        <v>3</v>
      </c>
      <c r="G3298" s="118">
        <f t="shared" si="480"/>
        <v>9</v>
      </c>
      <c r="H3298" s="118">
        <f t="shared" si="484"/>
        <v>2032</v>
      </c>
      <c r="I3298" s="125">
        <f t="shared" si="481"/>
        <v>48460</v>
      </c>
      <c r="J3298" s="118">
        <f t="shared" si="485"/>
        <v>6</v>
      </c>
      <c r="K3298" s="118" t="str">
        <f t="shared" si="482"/>
        <v>6ª-feira</v>
      </c>
      <c r="L3298" s="124">
        <f t="shared" si="483"/>
        <v>2</v>
      </c>
    </row>
    <row r="3299" spans="5:12" x14ac:dyDescent="0.2">
      <c r="E3299" s="116">
        <f t="shared" si="486"/>
        <v>3295</v>
      </c>
      <c r="F3299" s="116">
        <f t="shared" si="479"/>
        <v>4</v>
      </c>
      <c r="G3299" s="118">
        <f t="shared" si="480"/>
        <v>9</v>
      </c>
      <c r="H3299" s="118">
        <f t="shared" si="484"/>
        <v>2032</v>
      </c>
      <c r="I3299" s="125">
        <f t="shared" si="481"/>
        <v>48461</v>
      </c>
      <c r="J3299" s="118">
        <f t="shared" si="485"/>
        <v>7</v>
      </c>
      <c r="K3299" s="118" t="str">
        <f t="shared" si="482"/>
        <v>SÁBADO</v>
      </c>
      <c r="L3299" s="124">
        <f t="shared" si="483"/>
        <v>1</v>
      </c>
    </row>
    <row r="3300" spans="5:12" x14ac:dyDescent="0.2">
      <c r="E3300" s="116">
        <f t="shared" si="486"/>
        <v>3296</v>
      </c>
      <c r="F3300" s="116">
        <f t="shared" si="479"/>
        <v>5</v>
      </c>
      <c r="G3300" s="118">
        <f t="shared" si="480"/>
        <v>9</v>
      </c>
      <c r="H3300" s="118">
        <f t="shared" si="484"/>
        <v>2032</v>
      </c>
      <c r="I3300" s="125">
        <f t="shared" si="481"/>
        <v>48462</v>
      </c>
      <c r="J3300" s="118">
        <f t="shared" si="485"/>
        <v>1</v>
      </c>
      <c r="K3300" s="118" t="str">
        <f t="shared" si="482"/>
        <v>DOMINGO</v>
      </c>
      <c r="L3300" s="124">
        <f t="shared" si="483"/>
        <v>0</v>
      </c>
    </row>
    <row r="3301" spans="5:12" x14ac:dyDescent="0.2">
      <c r="E3301" s="116">
        <f t="shared" si="486"/>
        <v>3297</v>
      </c>
      <c r="F3301" s="116">
        <f t="shared" si="479"/>
        <v>6</v>
      </c>
      <c r="G3301" s="118">
        <f t="shared" si="480"/>
        <v>9</v>
      </c>
      <c r="H3301" s="118">
        <f t="shared" si="484"/>
        <v>2032</v>
      </c>
      <c r="I3301" s="125">
        <f t="shared" si="481"/>
        <v>48463</v>
      </c>
      <c r="J3301" s="118">
        <f t="shared" si="485"/>
        <v>2</v>
      </c>
      <c r="K3301" s="118" t="str">
        <f t="shared" si="482"/>
        <v>2ª-feira</v>
      </c>
      <c r="L3301" s="124">
        <f t="shared" si="483"/>
        <v>0</v>
      </c>
    </row>
    <row r="3302" spans="5:12" x14ac:dyDescent="0.2">
      <c r="E3302" s="116">
        <f t="shared" si="486"/>
        <v>3298</v>
      </c>
      <c r="F3302" s="116">
        <f t="shared" si="479"/>
        <v>7</v>
      </c>
      <c r="G3302" s="118">
        <f t="shared" si="480"/>
        <v>9</v>
      </c>
      <c r="H3302" s="118">
        <f t="shared" si="484"/>
        <v>2032</v>
      </c>
      <c r="I3302" s="125">
        <f t="shared" si="481"/>
        <v>48464</v>
      </c>
      <c r="J3302" s="118">
        <f t="shared" si="485"/>
        <v>3</v>
      </c>
      <c r="K3302" s="118" t="str">
        <f t="shared" si="482"/>
        <v>3ª-feira</v>
      </c>
      <c r="L3302" s="124">
        <f t="shared" si="483"/>
        <v>0</v>
      </c>
    </row>
    <row r="3303" spans="5:12" x14ac:dyDescent="0.2">
      <c r="E3303" s="116">
        <f t="shared" si="486"/>
        <v>3299</v>
      </c>
      <c r="F3303" s="116">
        <f t="shared" si="479"/>
        <v>8</v>
      </c>
      <c r="G3303" s="118">
        <f t="shared" si="480"/>
        <v>9</v>
      </c>
      <c r="H3303" s="118">
        <f t="shared" si="484"/>
        <v>2032</v>
      </c>
      <c r="I3303" s="125">
        <f t="shared" si="481"/>
        <v>48465</v>
      </c>
      <c r="J3303" s="118">
        <f t="shared" si="485"/>
        <v>4</v>
      </c>
      <c r="K3303" s="118" t="str">
        <f t="shared" si="482"/>
        <v>4ª-feira</v>
      </c>
      <c r="L3303" s="124">
        <f t="shared" si="483"/>
        <v>0</v>
      </c>
    </row>
    <row r="3304" spans="5:12" x14ac:dyDescent="0.2">
      <c r="E3304" s="116">
        <f t="shared" si="486"/>
        <v>3300</v>
      </c>
      <c r="F3304" s="116">
        <f t="shared" si="479"/>
        <v>9</v>
      </c>
      <c r="G3304" s="118">
        <f t="shared" si="480"/>
        <v>9</v>
      </c>
      <c r="H3304" s="118">
        <f t="shared" si="484"/>
        <v>2032</v>
      </c>
      <c r="I3304" s="125">
        <f t="shared" si="481"/>
        <v>48466</v>
      </c>
      <c r="J3304" s="118">
        <f t="shared" si="485"/>
        <v>5</v>
      </c>
      <c r="K3304" s="118" t="str">
        <f t="shared" si="482"/>
        <v>5ª-feira</v>
      </c>
      <c r="L3304" s="124">
        <f t="shared" si="483"/>
        <v>0</v>
      </c>
    </row>
    <row r="3305" spans="5:12" x14ac:dyDescent="0.2">
      <c r="E3305" s="116">
        <f t="shared" si="486"/>
        <v>3301</v>
      </c>
      <c r="F3305" s="116">
        <f t="shared" ref="F3305:F3368" si="487">DAY(I3305)</f>
        <v>10</v>
      </c>
      <c r="G3305" s="118">
        <f t="shared" ref="G3305:G3368" si="488">MONTH(I3305)</f>
        <v>9</v>
      </c>
      <c r="H3305" s="118">
        <f t="shared" si="484"/>
        <v>2032</v>
      </c>
      <c r="I3305" s="125">
        <f t="shared" ref="I3305:I3368" si="489">I3304+1</f>
        <v>48467</v>
      </c>
      <c r="J3305" s="118">
        <f t="shared" si="485"/>
        <v>6</v>
      </c>
      <c r="K3305" s="118" t="str">
        <f t="shared" ref="K3305:K3368" si="490">VLOOKUP(J3305,$B$4:$C$10,2,FALSE)</f>
        <v>6ª-feira</v>
      </c>
      <c r="L3305" s="124">
        <f t="shared" ref="L3305:L3368" si="491">IF(J3305=6,2,IF(J3305=7,1,0))</f>
        <v>2</v>
      </c>
    </row>
    <row r="3306" spans="5:12" x14ac:dyDescent="0.2">
      <c r="E3306" s="116">
        <f t="shared" si="486"/>
        <v>3302</v>
      </c>
      <c r="F3306" s="116">
        <f t="shared" si="487"/>
        <v>11</v>
      </c>
      <c r="G3306" s="118">
        <f t="shared" si="488"/>
        <v>9</v>
      </c>
      <c r="H3306" s="118">
        <f t="shared" si="484"/>
        <v>2032</v>
      </c>
      <c r="I3306" s="125">
        <f t="shared" si="489"/>
        <v>48468</v>
      </c>
      <c r="J3306" s="118">
        <f t="shared" si="485"/>
        <v>7</v>
      </c>
      <c r="K3306" s="118" t="str">
        <f t="shared" si="490"/>
        <v>SÁBADO</v>
      </c>
      <c r="L3306" s="124">
        <f t="shared" si="491"/>
        <v>1</v>
      </c>
    </row>
    <row r="3307" spans="5:12" x14ac:dyDescent="0.2">
      <c r="E3307" s="116">
        <f t="shared" si="486"/>
        <v>3303</v>
      </c>
      <c r="F3307" s="116">
        <f t="shared" si="487"/>
        <v>12</v>
      </c>
      <c r="G3307" s="118">
        <f t="shared" si="488"/>
        <v>9</v>
      </c>
      <c r="H3307" s="118">
        <f t="shared" si="484"/>
        <v>2032</v>
      </c>
      <c r="I3307" s="125">
        <f t="shared" si="489"/>
        <v>48469</v>
      </c>
      <c r="J3307" s="118">
        <f t="shared" si="485"/>
        <v>1</v>
      </c>
      <c r="K3307" s="118" t="str">
        <f t="shared" si="490"/>
        <v>DOMINGO</v>
      </c>
      <c r="L3307" s="124">
        <f t="shared" si="491"/>
        <v>0</v>
      </c>
    </row>
    <row r="3308" spans="5:12" x14ac:dyDescent="0.2">
      <c r="E3308" s="116">
        <f t="shared" si="486"/>
        <v>3304</v>
      </c>
      <c r="F3308" s="116">
        <f t="shared" si="487"/>
        <v>13</v>
      </c>
      <c r="G3308" s="118">
        <f t="shared" si="488"/>
        <v>9</v>
      </c>
      <c r="H3308" s="118">
        <f t="shared" si="484"/>
        <v>2032</v>
      </c>
      <c r="I3308" s="125">
        <f t="shared" si="489"/>
        <v>48470</v>
      </c>
      <c r="J3308" s="118">
        <f t="shared" si="485"/>
        <v>2</v>
      </c>
      <c r="K3308" s="118" t="str">
        <f t="shared" si="490"/>
        <v>2ª-feira</v>
      </c>
      <c r="L3308" s="124">
        <f t="shared" si="491"/>
        <v>0</v>
      </c>
    </row>
    <row r="3309" spans="5:12" x14ac:dyDescent="0.2">
      <c r="E3309" s="116">
        <f t="shared" si="486"/>
        <v>3305</v>
      </c>
      <c r="F3309" s="116">
        <f t="shared" si="487"/>
        <v>14</v>
      </c>
      <c r="G3309" s="118">
        <f t="shared" si="488"/>
        <v>9</v>
      </c>
      <c r="H3309" s="118">
        <f t="shared" si="484"/>
        <v>2032</v>
      </c>
      <c r="I3309" s="125">
        <f t="shared" si="489"/>
        <v>48471</v>
      </c>
      <c r="J3309" s="118">
        <f t="shared" si="485"/>
        <v>3</v>
      </c>
      <c r="K3309" s="118" t="str">
        <f t="shared" si="490"/>
        <v>3ª-feira</v>
      </c>
      <c r="L3309" s="124">
        <f t="shared" si="491"/>
        <v>0</v>
      </c>
    </row>
    <row r="3310" spans="5:12" x14ac:dyDescent="0.2">
      <c r="E3310" s="116">
        <f t="shared" si="486"/>
        <v>3306</v>
      </c>
      <c r="F3310" s="116">
        <f t="shared" si="487"/>
        <v>15</v>
      </c>
      <c r="G3310" s="118">
        <f t="shared" si="488"/>
        <v>9</v>
      </c>
      <c r="H3310" s="118">
        <f t="shared" si="484"/>
        <v>2032</v>
      </c>
      <c r="I3310" s="125">
        <f t="shared" si="489"/>
        <v>48472</v>
      </c>
      <c r="J3310" s="118">
        <f t="shared" si="485"/>
        <v>4</v>
      </c>
      <c r="K3310" s="118" t="str">
        <f t="shared" si="490"/>
        <v>4ª-feira</v>
      </c>
      <c r="L3310" s="124">
        <f t="shared" si="491"/>
        <v>0</v>
      </c>
    </row>
    <row r="3311" spans="5:12" x14ac:dyDescent="0.2">
      <c r="E3311" s="116">
        <f t="shared" si="486"/>
        <v>3307</v>
      </c>
      <c r="F3311" s="116">
        <f t="shared" si="487"/>
        <v>16</v>
      </c>
      <c r="G3311" s="118">
        <f t="shared" si="488"/>
        <v>9</v>
      </c>
      <c r="H3311" s="118">
        <f t="shared" si="484"/>
        <v>2032</v>
      </c>
      <c r="I3311" s="125">
        <f t="shared" si="489"/>
        <v>48473</v>
      </c>
      <c r="J3311" s="118">
        <f t="shared" si="485"/>
        <v>5</v>
      </c>
      <c r="K3311" s="118" t="str">
        <f t="shared" si="490"/>
        <v>5ª-feira</v>
      </c>
      <c r="L3311" s="124">
        <f t="shared" si="491"/>
        <v>0</v>
      </c>
    </row>
    <row r="3312" spans="5:12" x14ac:dyDescent="0.2">
      <c r="E3312" s="116">
        <f t="shared" si="486"/>
        <v>3308</v>
      </c>
      <c r="F3312" s="116">
        <f t="shared" si="487"/>
        <v>17</v>
      </c>
      <c r="G3312" s="118">
        <f t="shared" si="488"/>
        <v>9</v>
      </c>
      <c r="H3312" s="118">
        <f t="shared" si="484"/>
        <v>2032</v>
      </c>
      <c r="I3312" s="125">
        <f t="shared" si="489"/>
        <v>48474</v>
      </c>
      <c r="J3312" s="118">
        <f t="shared" si="485"/>
        <v>6</v>
      </c>
      <c r="K3312" s="118" t="str">
        <f t="shared" si="490"/>
        <v>6ª-feira</v>
      </c>
      <c r="L3312" s="124">
        <f t="shared" si="491"/>
        <v>2</v>
      </c>
    </row>
    <row r="3313" spans="5:12" x14ac:dyDescent="0.2">
      <c r="E3313" s="116">
        <f t="shared" si="486"/>
        <v>3309</v>
      </c>
      <c r="F3313" s="116">
        <f t="shared" si="487"/>
        <v>18</v>
      </c>
      <c r="G3313" s="118">
        <f t="shared" si="488"/>
        <v>9</v>
      </c>
      <c r="H3313" s="118">
        <f t="shared" si="484"/>
        <v>2032</v>
      </c>
      <c r="I3313" s="125">
        <f t="shared" si="489"/>
        <v>48475</v>
      </c>
      <c r="J3313" s="118">
        <f t="shared" si="485"/>
        <v>7</v>
      </c>
      <c r="K3313" s="118" t="str">
        <f t="shared" si="490"/>
        <v>SÁBADO</v>
      </c>
      <c r="L3313" s="124">
        <f t="shared" si="491"/>
        <v>1</v>
      </c>
    </row>
    <row r="3314" spans="5:12" x14ac:dyDescent="0.2">
      <c r="E3314" s="116">
        <f t="shared" si="486"/>
        <v>3310</v>
      </c>
      <c r="F3314" s="116">
        <f t="shared" si="487"/>
        <v>19</v>
      </c>
      <c r="G3314" s="118">
        <f t="shared" si="488"/>
        <v>9</v>
      </c>
      <c r="H3314" s="118">
        <f t="shared" si="484"/>
        <v>2032</v>
      </c>
      <c r="I3314" s="125">
        <f t="shared" si="489"/>
        <v>48476</v>
      </c>
      <c r="J3314" s="118">
        <f t="shared" si="485"/>
        <v>1</v>
      </c>
      <c r="K3314" s="118" t="str">
        <f t="shared" si="490"/>
        <v>DOMINGO</v>
      </c>
      <c r="L3314" s="124">
        <f t="shared" si="491"/>
        <v>0</v>
      </c>
    </row>
    <row r="3315" spans="5:12" x14ac:dyDescent="0.2">
      <c r="E3315" s="116">
        <f t="shared" si="486"/>
        <v>3311</v>
      </c>
      <c r="F3315" s="116">
        <f t="shared" si="487"/>
        <v>20</v>
      </c>
      <c r="G3315" s="118">
        <f t="shared" si="488"/>
        <v>9</v>
      </c>
      <c r="H3315" s="118">
        <f t="shared" si="484"/>
        <v>2032</v>
      </c>
      <c r="I3315" s="125">
        <f t="shared" si="489"/>
        <v>48477</v>
      </c>
      <c r="J3315" s="118">
        <f t="shared" si="485"/>
        <v>2</v>
      </c>
      <c r="K3315" s="118" t="str">
        <f t="shared" si="490"/>
        <v>2ª-feira</v>
      </c>
      <c r="L3315" s="124">
        <f t="shared" si="491"/>
        <v>0</v>
      </c>
    </row>
    <row r="3316" spans="5:12" x14ac:dyDescent="0.2">
      <c r="E3316" s="116">
        <f t="shared" si="486"/>
        <v>3312</v>
      </c>
      <c r="F3316" s="116">
        <f t="shared" si="487"/>
        <v>21</v>
      </c>
      <c r="G3316" s="118">
        <f t="shared" si="488"/>
        <v>9</v>
      </c>
      <c r="H3316" s="118">
        <f t="shared" si="484"/>
        <v>2032</v>
      </c>
      <c r="I3316" s="125">
        <f t="shared" si="489"/>
        <v>48478</v>
      </c>
      <c r="J3316" s="118">
        <f t="shared" si="485"/>
        <v>3</v>
      </c>
      <c r="K3316" s="118" t="str">
        <f t="shared" si="490"/>
        <v>3ª-feira</v>
      </c>
      <c r="L3316" s="124">
        <f t="shared" si="491"/>
        <v>0</v>
      </c>
    </row>
    <row r="3317" spans="5:12" x14ac:dyDescent="0.2">
      <c r="E3317" s="116">
        <f t="shared" si="486"/>
        <v>3313</v>
      </c>
      <c r="F3317" s="116">
        <f t="shared" si="487"/>
        <v>22</v>
      </c>
      <c r="G3317" s="118">
        <f t="shared" si="488"/>
        <v>9</v>
      </c>
      <c r="H3317" s="118">
        <f t="shared" si="484"/>
        <v>2032</v>
      </c>
      <c r="I3317" s="125">
        <f t="shared" si="489"/>
        <v>48479</v>
      </c>
      <c r="J3317" s="118">
        <f t="shared" si="485"/>
        <v>4</v>
      </c>
      <c r="K3317" s="118" t="str">
        <f t="shared" si="490"/>
        <v>4ª-feira</v>
      </c>
      <c r="L3317" s="124">
        <f t="shared" si="491"/>
        <v>0</v>
      </c>
    </row>
    <row r="3318" spans="5:12" x14ac:dyDescent="0.2">
      <c r="E3318" s="116">
        <f t="shared" si="486"/>
        <v>3314</v>
      </c>
      <c r="F3318" s="116">
        <f t="shared" si="487"/>
        <v>23</v>
      </c>
      <c r="G3318" s="118">
        <f t="shared" si="488"/>
        <v>9</v>
      </c>
      <c r="H3318" s="118">
        <f t="shared" si="484"/>
        <v>2032</v>
      </c>
      <c r="I3318" s="125">
        <f t="shared" si="489"/>
        <v>48480</v>
      </c>
      <c r="J3318" s="118">
        <f t="shared" si="485"/>
        <v>5</v>
      </c>
      <c r="K3318" s="118" t="str">
        <f t="shared" si="490"/>
        <v>5ª-feira</v>
      </c>
      <c r="L3318" s="124">
        <f t="shared" si="491"/>
        <v>0</v>
      </c>
    </row>
    <row r="3319" spans="5:12" x14ac:dyDescent="0.2">
      <c r="E3319" s="116">
        <f t="shared" si="486"/>
        <v>3315</v>
      </c>
      <c r="F3319" s="116">
        <f t="shared" si="487"/>
        <v>24</v>
      </c>
      <c r="G3319" s="118">
        <f t="shared" si="488"/>
        <v>9</v>
      </c>
      <c r="H3319" s="118">
        <f t="shared" si="484"/>
        <v>2032</v>
      </c>
      <c r="I3319" s="125">
        <f t="shared" si="489"/>
        <v>48481</v>
      </c>
      <c r="J3319" s="118">
        <f t="shared" si="485"/>
        <v>6</v>
      </c>
      <c r="K3319" s="118" t="str">
        <f t="shared" si="490"/>
        <v>6ª-feira</v>
      </c>
      <c r="L3319" s="124">
        <f t="shared" si="491"/>
        <v>2</v>
      </c>
    </row>
    <row r="3320" spans="5:12" x14ac:dyDescent="0.2">
      <c r="E3320" s="116">
        <f t="shared" si="486"/>
        <v>3316</v>
      </c>
      <c r="F3320" s="116">
        <f t="shared" si="487"/>
        <v>25</v>
      </c>
      <c r="G3320" s="118">
        <f t="shared" si="488"/>
        <v>9</v>
      </c>
      <c r="H3320" s="118">
        <f t="shared" si="484"/>
        <v>2032</v>
      </c>
      <c r="I3320" s="125">
        <f t="shared" si="489"/>
        <v>48482</v>
      </c>
      <c r="J3320" s="118">
        <f t="shared" si="485"/>
        <v>7</v>
      </c>
      <c r="K3320" s="118" t="str">
        <f t="shared" si="490"/>
        <v>SÁBADO</v>
      </c>
      <c r="L3320" s="124">
        <f t="shared" si="491"/>
        <v>1</v>
      </c>
    </row>
    <row r="3321" spans="5:12" x14ac:dyDescent="0.2">
      <c r="E3321" s="116">
        <f t="shared" si="486"/>
        <v>3317</v>
      </c>
      <c r="F3321" s="116">
        <f t="shared" si="487"/>
        <v>26</v>
      </c>
      <c r="G3321" s="118">
        <f t="shared" si="488"/>
        <v>9</v>
      </c>
      <c r="H3321" s="118">
        <f t="shared" si="484"/>
        <v>2032</v>
      </c>
      <c r="I3321" s="125">
        <f t="shared" si="489"/>
        <v>48483</v>
      </c>
      <c r="J3321" s="118">
        <f t="shared" si="485"/>
        <v>1</v>
      </c>
      <c r="K3321" s="118" t="str">
        <f t="shared" si="490"/>
        <v>DOMINGO</v>
      </c>
      <c r="L3321" s="124">
        <f t="shared" si="491"/>
        <v>0</v>
      </c>
    </row>
    <row r="3322" spans="5:12" x14ac:dyDescent="0.2">
      <c r="E3322" s="116">
        <f t="shared" si="486"/>
        <v>3318</v>
      </c>
      <c r="F3322" s="116">
        <f t="shared" si="487"/>
        <v>27</v>
      </c>
      <c r="G3322" s="118">
        <f t="shared" si="488"/>
        <v>9</v>
      </c>
      <c r="H3322" s="118">
        <f t="shared" si="484"/>
        <v>2032</v>
      </c>
      <c r="I3322" s="125">
        <f t="shared" si="489"/>
        <v>48484</v>
      </c>
      <c r="J3322" s="118">
        <f t="shared" si="485"/>
        <v>2</v>
      </c>
      <c r="K3322" s="118" t="str">
        <f t="shared" si="490"/>
        <v>2ª-feira</v>
      </c>
      <c r="L3322" s="124">
        <f t="shared" si="491"/>
        <v>0</v>
      </c>
    </row>
    <row r="3323" spans="5:12" x14ac:dyDescent="0.2">
      <c r="E3323" s="116">
        <f t="shared" si="486"/>
        <v>3319</v>
      </c>
      <c r="F3323" s="116">
        <f t="shared" si="487"/>
        <v>28</v>
      </c>
      <c r="G3323" s="118">
        <f t="shared" si="488"/>
        <v>9</v>
      </c>
      <c r="H3323" s="118">
        <f t="shared" si="484"/>
        <v>2032</v>
      </c>
      <c r="I3323" s="125">
        <f t="shared" si="489"/>
        <v>48485</v>
      </c>
      <c r="J3323" s="118">
        <f t="shared" si="485"/>
        <v>3</v>
      </c>
      <c r="K3323" s="118" t="str">
        <f t="shared" si="490"/>
        <v>3ª-feira</v>
      </c>
      <c r="L3323" s="124">
        <f t="shared" si="491"/>
        <v>0</v>
      </c>
    </row>
    <row r="3324" spans="5:12" x14ac:dyDescent="0.2">
      <c r="E3324" s="116">
        <f t="shared" si="486"/>
        <v>3320</v>
      </c>
      <c r="F3324" s="116">
        <f t="shared" si="487"/>
        <v>29</v>
      </c>
      <c r="G3324" s="118">
        <f t="shared" si="488"/>
        <v>9</v>
      </c>
      <c r="H3324" s="118">
        <f t="shared" si="484"/>
        <v>2032</v>
      </c>
      <c r="I3324" s="125">
        <f t="shared" si="489"/>
        <v>48486</v>
      </c>
      <c r="J3324" s="118">
        <f t="shared" si="485"/>
        <v>4</v>
      </c>
      <c r="K3324" s="118" t="str">
        <f t="shared" si="490"/>
        <v>4ª-feira</v>
      </c>
      <c r="L3324" s="124">
        <f t="shared" si="491"/>
        <v>0</v>
      </c>
    </row>
    <row r="3325" spans="5:12" x14ac:dyDescent="0.2">
      <c r="E3325" s="116">
        <f t="shared" si="486"/>
        <v>3321</v>
      </c>
      <c r="F3325" s="116">
        <f t="shared" si="487"/>
        <v>30</v>
      </c>
      <c r="G3325" s="118">
        <f t="shared" si="488"/>
        <v>9</v>
      </c>
      <c r="H3325" s="118">
        <f t="shared" si="484"/>
        <v>2032</v>
      </c>
      <c r="I3325" s="125">
        <f t="shared" si="489"/>
        <v>48487</v>
      </c>
      <c r="J3325" s="118">
        <f t="shared" si="485"/>
        <v>5</v>
      </c>
      <c r="K3325" s="118" t="str">
        <f t="shared" si="490"/>
        <v>5ª-feira</v>
      </c>
      <c r="L3325" s="124">
        <f t="shared" si="491"/>
        <v>0</v>
      </c>
    </row>
    <row r="3326" spans="5:12" x14ac:dyDescent="0.2">
      <c r="E3326" s="116">
        <f t="shared" si="486"/>
        <v>3322</v>
      </c>
      <c r="F3326" s="116">
        <f t="shared" si="487"/>
        <v>1</v>
      </c>
      <c r="G3326" s="118">
        <f t="shared" si="488"/>
        <v>10</v>
      </c>
      <c r="H3326" s="118">
        <f t="shared" si="484"/>
        <v>2032</v>
      </c>
      <c r="I3326" s="125">
        <f t="shared" si="489"/>
        <v>48488</v>
      </c>
      <c r="J3326" s="118">
        <f t="shared" si="485"/>
        <v>6</v>
      </c>
      <c r="K3326" s="118" t="str">
        <f t="shared" si="490"/>
        <v>6ª-feira</v>
      </c>
      <c r="L3326" s="124">
        <f t="shared" si="491"/>
        <v>2</v>
      </c>
    </row>
    <row r="3327" spans="5:12" x14ac:dyDescent="0.2">
      <c r="E3327" s="116">
        <f t="shared" si="486"/>
        <v>3323</v>
      </c>
      <c r="F3327" s="116">
        <f t="shared" si="487"/>
        <v>2</v>
      </c>
      <c r="G3327" s="118">
        <f t="shared" si="488"/>
        <v>10</v>
      </c>
      <c r="H3327" s="118">
        <f t="shared" si="484"/>
        <v>2032</v>
      </c>
      <c r="I3327" s="125">
        <f t="shared" si="489"/>
        <v>48489</v>
      </c>
      <c r="J3327" s="118">
        <f t="shared" si="485"/>
        <v>7</v>
      </c>
      <c r="K3327" s="118" t="str">
        <f t="shared" si="490"/>
        <v>SÁBADO</v>
      </c>
      <c r="L3327" s="124">
        <f t="shared" si="491"/>
        <v>1</v>
      </c>
    </row>
    <row r="3328" spans="5:12" x14ac:dyDescent="0.2">
      <c r="E3328" s="116">
        <f t="shared" si="486"/>
        <v>3324</v>
      </c>
      <c r="F3328" s="116">
        <f t="shared" si="487"/>
        <v>3</v>
      </c>
      <c r="G3328" s="118">
        <f t="shared" si="488"/>
        <v>10</v>
      </c>
      <c r="H3328" s="118">
        <f t="shared" si="484"/>
        <v>2032</v>
      </c>
      <c r="I3328" s="125">
        <f t="shared" si="489"/>
        <v>48490</v>
      </c>
      <c r="J3328" s="118">
        <f t="shared" si="485"/>
        <v>1</v>
      </c>
      <c r="K3328" s="118" t="str">
        <f t="shared" si="490"/>
        <v>DOMINGO</v>
      </c>
      <c r="L3328" s="124">
        <f t="shared" si="491"/>
        <v>0</v>
      </c>
    </row>
    <row r="3329" spans="5:12" x14ac:dyDescent="0.2">
      <c r="E3329" s="116">
        <f t="shared" si="486"/>
        <v>3325</v>
      </c>
      <c r="F3329" s="116">
        <f t="shared" si="487"/>
        <v>4</v>
      </c>
      <c r="G3329" s="118">
        <f t="shared" si="488"/>
        <v>10</v>
      </c>
      <c r="H3329" s="118">
        <f t="shared" si="484"/>
        <v>2032</v>
      </c>
      <c r="I3329" s="125">
        <f t="shared" si="489"/>
        <v>48491</v>
      </c>
      <c r="J3329" s="118">
        <f t="shared" si="485"/>
        <v>2</v>
      </c>
      <c r="K3329" s="118" t="str">
        <f t="shared" si="490"/>
        <v>2ª-feira</v>
      </c>
      <c r="L3329" s="124">
        <f t="shared" si="491"/>
        <v>0</v>
      </c>
    </row>
    <row r="3330" spans="5:12" x14ac:dyDescent="0.2">
      <c r="E3330" s="116">
        <f t="shared" si="486"/>
        <v>3326</v>
      </c>
      <c r="F3330" s="116">
        <f t="shared" si="487"/>
        <v>5</v>
      </c>
      <c r="G3330" s="118">
        <f t="shared" si="488"/>
        <v>10</v>
      </c>
      <c r="H3330" s="118">
        <f t="shared" si="484"/>
        <v>2032</v>
      </c>
      <c r="I3330" s="125">
        <f t="shared" si="489"/>
        <v>48492</v>
      </c>
      <c r="J3330" s="118">
        <f t="shared" si="485"/>
        <v>3</v>
      </c>
      <c r="K3330" s="118" t="str">
        <f t="shared" si="490"/>
        <v>3ª-feira</v>
      </c>
      <c r="L3330" s="124">
        <f t="shared" si="491"/>
        <v>0</v>
      </c>
    </row>
    <row r="3331" spans="5:12" x14ac:dyDescent="0.2">
      <c r="E3331" s="116">
        <f t="shared" si="486"/>
        <v>3327</v>
      </c>
      <c r="F3331" s="116">
        <f t="shared" si="487"/>
        <v>6</v>
      </c>
      <c r="G3331" s="118">
        <f t="shared" si="488"/>
        <v>10</v>
      </c>
      <c r="H3331" s="118">
        <f t="shared" si="484"/>
        <v>2032</v>
      </c>
      <c r="I3331" s="125">
        <f t="shared" si="489"/>
        <v>48493</v>
      </c>
      <c r="J3331" s="118">
        <f t="shared" si="485"/>
        <v>4</v>
      </c>
      <c r="K3331" s="118" t="str">
        <f t="shared" si="490"/>
        <v>4ª-feira</v>
      </c>
      <c r="L3331" s="124">
        <f t="shared" si="491"/>
        <v>0</v>
      </c>
    </row>
    <row r="3332" spans="5:12" x14ac:dyDescent="0.2">
      <c r="E3332" s="116">
        <f t="shared" si="486"/>
        <v>3328</v>
      </c>
      <c r="F3332" s="116">
        <f t="shared" si="487"/>
        <v>7</v>
      </c>
      <c r="G3332" s="118">
        <f t="shared" si="488"/>
        <v>10</v>
      </c>
      <c r="H3332" s="118">
        <f t="shared" ref="H3332:H3395" si="492">YEAR(I3332)</f>
        <v>2032</v>
      </c>
      <c r="I3332" s="125">
        <f t="shared" si="489"/>
        <v>48494</v>
      </c>
      <c r="J3332" s="118">
        <f t="shared" ref="J3332:J3395" si="493">WEEKDAY(I3332)</f>
        <v>5</v>
      </c>
      <c r="K3332" s="118" t="str">
        <f t="shared" si="490"/>
        <v>5ª-feira</v>
      </c>
      <c r="L3332" s="124">
        <f t="shared" si="491"/>
        <v>0</v>
      </c>
    </row>
    <row r="3333" spans="5:12" x14ac:dyDescent="0.2">
      <c r="E3333" s="116">
        <f t="shared" si="486"/>
        <v>3329</v>
      </c>
      <c r="F3333" s="116">
        <f t="shared" si="487"/>
        <v>8</v>
      </c>
      <c r="G3333" s="118">
        <f t="shared" si="488"/>
        <v>10</v>
      </c>
      <c r="H3333" s="118">
        <f t="shared" si="492"/>
        <v>2032</v>
      </c>
      <c r="I3333" s="125">
        <f t="shared" si="489"/>
        <v>48495</v>
      </c>
      <c r="J3333" s="118">
        <f t="shared" si="493"/>
        <v>6</v>
      </c>
      <c r="K3333" s="118" t="str">
        <f t="shared" si="490"/>
        <v>6ª-feira</v>
      </c>
      <c r="L3333" s="124">
        <f t="shared" si="491"/>
        <v>2</v>
      </c>
    </row>
    <row r="3334" spans="5:12" x14ac:dyDescent="0.2">
      <c r="E3334" s="116">
        <f t="shared" ref="E3334:E3397" si="494">E3333+1</f>
        <v>3330</v>
      </c>
      <c r="F3334" s="116">
        <f t="shared" si="487"/>
        <v>9</v>
      </c>
      <c r="G3334" s="118">
        <f t="shared" si="488"/>
        <v>10</v>
      </c>
      <c r="H3334" s="118">
        <f t="shared" si="492"/>
        <v>2032</v>
      </c>
      <c r="I3334" s="125">
        <f t="shared" si="489"/>
        <v>48496</v>
      </c>
      <c r="J3334" s="118">
        <f t="shared" si="493"/>
        <v>7</v>
      </c>
      <c r="K3334" s="118" t="str">
        <f t="shared" si="490"/>
        <v>SÁBADO</v>
      </c>
      <c r="L3334" s="124">
        <f t="shared" si="491"/>
        <v>1</v>
      </c>
    </row>
    <row r="3335" spans="5:12" x14ac:dyDescent="0.2">
      <c r="E3335" s="116">
        <f t="shared" si="494"/>
        <v>3331</v>
      </c>
      <c r="F3335" s="116">
        <f t="shared" si="487"/>
        <v>10</v>
      </c>
      <c r="G3335" s="118">
        <f t="shared" si="488"/>
        <v>10</v>
      </c>
      <c r="H3335" s="118">
        <f t="shared" si="492"/>
        <v>2032</v>
      </c>
      <c r="I3335" s="125">
        <f t="shared" si="489"/>
        <v>48497</v>
      </c>
      <c r="J3335" s="118">
        <f t="shared" si="493"/>
        <v>1</v>
      </c>
      <c r="K3335" s="118" t="str">
        <f t="shared" si="490"/>
        <v>DOMINGO</v>
      </c>
      <c r="L3335" s="124">
        <f t="shared" si="491"/>
        <v>0</v>
      </c>
    </row>
    <row r="3336" spans="5:12" x14ac:dyDescent="0.2">
      <c r="E3336" s="116">
        <f t="shared" si="494"/>
        <v>3332</v>
      </c>
      <c r="F3336" s="116">
        <f t="shared" si="487"/>
        <v>11</v>
      </c>
      <c r="G3336" s="118">
        <f t="shared" si="488"/>
        <v>10</v>
      </c>
      <c r="H3336" s="118">
        <f t="shared" si="492"/>
        <v>2032</v>
      </c>
      <c r="I3336" s="125">
        <f t="shared" si="489"/>
        <v>48498</v>
      </c>
      <c r="J3336" s="118">
        <f t="shared" si="493"/>
        <v>2</v>
      </c>
      <c r="K3336" s="118" t="str">
        <f t="shared" si="490"/>
        <v>2ª-feira</v>
      </c>
      <c r="L3336" s="124">
        <f t="shared" si="491"/>
        <v>0</v>
      </c>
    </row>
    <row r="3337" spans="5:12" x14ac:dyDescent="0.2">
      <c r="E3337" s="116">
        <f t="shared" si="494"/>
        <v>3333</v>
      </c>
      <c r="F3337" s="116">
        <f t="shared" si="487"/>
        <v>12</v>
      </c>
      <c r="G3337" s="118">
        <f t="shared" si="488"/>
        <v>10</v>
      </c>
      <c r="H3337" s="118">
        <f t="shared" si="492"/>
        <v>2032</v>
      </c>
      <c r="I3337" s="125">
        <f t="shared" si="489"/>
        <v>48499</v>
      </c>
      <c r="J3337" s="118">
        <f t="shared" si="493"/>
        <v>3</v>
      </c>
      <c r="K3337" s="118" t="str">
        <f t="shared" si="490"/>
        <v>3ª-feira</v>
      </c>
      <c r="L3337" s="124">
        <f t="shared" si="491"/>
        <v>0</v>
      </c>
    </row>
    <row r="3338" spans="5:12" x14ac:dyDescent="0.2">
      <c r="E3338" s="116">
        <f t="shared" si="494"/>
        <v>3334</v>
      </c>
      <c r="F3338" s="116">
        <f t="shared" si="487"/>
        <v>13</v>
      </c>
      <c r="G3338" s="118">
        <f t="shared" si="488"/>
        <v>10</v>
      </c>
      <c r="H3338" s="118">
        <f t="shared" si="492"/>
        <v>2032</v>
      </c>
      <c r="I3338" s="125">
        <f t="shared" si="489"/>
        <v>48500</v>
      </c>
      <c r="J3338" s="118">
        <f t="shared" si="493"/>
        <v>4</v>
      </c>
      <c r="K3338" s="118" t="str">
        <f t="shared" si="490"/>
        <v>4ª-feira</v>
      </c>
      <c r="L3338" s="124">
        <f t="shared" si="491"/>
        <v>0</v>
      </c>
    </row>
    <row r="3339" spans="5:12" x14ac:dyDescent="0.2">
      <c r="E3339" s="116">
        <f t="shared" si="494"/>
        <v>3335</v>
      </c>
      <c r="F3339" s="116">
        <f t="shared" si="487"/>
        <v>14</v>
      </c>
      <c r="G3339" s="118">
        <f t="shared" si="488"/>
        <v>10</v>
      </c>
      <c r="H3339" s="118">
        <f t="shared" si="492"/>
        <v>2032</v>
      </c>
      <c r="I3339" s="125">
        <f t="shared" si="489"/>
        <v>48501</v>
      </c>
      <c r="J3339" s="118">
        <f t="shared" si="493"/>
        <v>5</v>
      </c>
      <c r="K3339" s="118" t="str">
        <f t="shared" si="490"/>
        <v>5ª-feira</v>
      </c>
      <c r="L3339" s="124">
        <f t="shared" si="491"/>
        <v>0</v>
      </c>
    </row>
    <row r="3340" spans="5:12" x14ac:dyDescent="0.2">
      <c r="E3340" s="116">
        <f t="shared" si="494"/>
        <v>3336</v>
      </c>
      <c r="F3340" s="116">
        <f t="shared" si="487"/>
        <v>15</v>
      </c>
      <c r="G3340" s="118">
        <f t="shared" si="488"/>
        <v>10</v>
      </c>
      <c r="H3340" s="118">
        <f t="shared" si="492"/>
        <v>2032</v>
      </c>
      <c r="I3340" s="125">
        <f t="shared" si="489"/>
        <v>48502</v>
      </c>
      <c r="J3340" s="118">
        <f t="shared" si="493"/>
        <v>6</v>
      </c>
      <c r="K3340" s="118" t="str">
        <f t="shared" si="490"/>
        <v>6ª-feira</v>
      </c>
      <c r="L3340" s="124">
        <f t="shared" si="491"/>
        <v>2</v>
      </c>
    </row>
    <row r="3341" spans="5:12" x14ac:dyDescent="0.2">
      <c r="E3341" s="116">
        <f t="shared" si="494"/>
        <v>3337</v>
      </c>
      <c r="F3341" s="116">
        <f t="shared" si="487"/>
        <v>16</v>
      </c>
      <c r="G3341" s="118">
        <f t="shared" si="488"/>
        <v>10</v>
      </c>
      <c r="H3341" s="118">
        <f t="shared" si="492"/>
        <v>2032</v>
      </c>
      <c r="I3341" s="125">
        <f t="shared" si="489"/>
        <v>48503</v>
      </c>
      <c r="J3341" s="118">
        <f t="shared" si="493"/>
        <v>7</v>
      </c>
      <c r="K3341" s="118" t="str">
        <f t="shared" si="490"/>
        <v>SÁBADO</v>
      </c>
      <c r="L3341" s="124">
        <f t="shared" si="491"/>
        <v>1</v>
      </c>
    </row>
    <row r="3342" spans="5:12" x14ac:dyDescent="0.2">
      <c r="E3342" s="116">
        <f t="shared" si="494"/>
        <v>3338</v>
      </c>
      <c r="F3342" s="116">
        <f t="shared" si="487"/>
        <v>17</v>
      </c>
      <c r="G3342" s="118">
        <f t="shared" si="488"/>
        <v>10</v>
      </c>
      <c r="H3342" s="118">
        <f t="shared" si="492"/>
        <v>2032</v>
      </c>
      <c r="I3342" s="125">
        <f t="shared" si="489"/>
        <v>48504</v>
      </c>
      <c r="J3342" s="118">
        <f t="shared" si="493"/>
        <v>1</v>
      </c>
      <c r="K3342" s="118" t="str">
        <f t="shared" si="490"/>
        <v>DOMINGO</v>
      </c>
      <c r="L3342" s="124">
        <f t="shared" si="491"/>
        <v>0</v>
      </c>
    </row>
    <row r="3343" spans="5:12" x14ac:dyDescent="0.2">
      <c r="E3343" s="116">
        <f t="shared" si="494"/>
        <v>3339</v>
      </c>
      <c r="F3343" s="116">
        <f t="shared" si="487"/>
        <v>18</v>
      </c>
      <c r="G3343" s="118">
        <f t="shared" si="488"/>
        <v>10</v>
      </c>
      <c r="H3343" s="118">
        <f t="shared" si="492"/>
        <v>2032</v>
      </c>
      <c r="I3343" s="125">
        <f t="shared" si="489"/>
        <v>48505</v>
      </c>
      <c r="J3343" s="118">
        <f t="shared" si="493"/>
        <v>2</v>
      </c>
      <c r="K3343" s="118" t="str">
        <f t="shared" si="490"/>
        <v>2ª-feira</v>
      </c>
      <c r="L3343" s="124">
        <f t="shared" si="491"/>
        <v>0</v>
      </c>
    </row>
    <row r="3344" spans="5:12" x14ac:dyDescent="0.2">
      <c r="E3344" s="116">
        <f t="shared" si="494"/>
        <v>3340</v>
      </c>
      <c r="F3344" s="116">
        <f t="shared" si="487"/>
        <v>19</v>
      </c>
      <c r="G3344" s="118">
        <f t="shared" si="488"/>
        <v>10</v>
      </c>
      <c r="H3344" s="118">
        <f t="shared" si="492"/>
        <v>2032</v>
      </c>
      <c r="I3344" s="125">
        <f t="shared" si="489"/>
        <v>48506</v>
      </c>
      <c r="J3344" s="118">
        <f t="shared" si="493"/>
        <v>3</v>
      </c>
      <c r="K3344" s="118" t="str">
        <f t="shared" si="490"/>
        <v>3ª-feira</v>
      </c>
      <c r="L3344" s="124">
        <f t="shared" si="491"/>
        <v>0</v>
      </c>
    </row>
    <row r="3345" spans="5:12" x14ac:dyDescent="0.2">
      <c r="E3345" s="116">
        <f t="shared" si="494"/>
        <v>3341</v>
      </c>
      <c r="F3345" s="116">
        <f t="shared" si="487"/>
        <v>20</v>
      </c>
      <c r="G3345" s="118">
        <f t="shared" si="488"/>
        <v>10</v>
      </c>
      <c r="H3345" s="118">
        <f t="shared" si="492"/>
        <v>2032</v>
      </c>
      <c r="I3345" s="125">
        <f t="shared" si="489"/>
        <v>48507</v>
      </c>
      <c r="J3345" s="118">
        <f t="shared" si="493"/>
        <v>4</v>
      </c>
      <c r="K3345" s="118" t="str">
        <f t="shared" si="490"/>
        <v>4ª-feira</v>
      </c>
      <c r="L3345" s="124">
        <f t="shared" si="491"/>
        <v>0</v>
      </c>
    </row>
    <row r="3346" spans="5:12" x14ac:dyDescent="0.2">
      <c r="E3346" s="116">
        <f t="shared" si="494"/>
        <v>3342</v>
      </c>
      <c r="F3346" s="116">
        <f t="shared" si="487"/>
        <v>21</v>
      </c>
      <c r="G3346" s="118">
        <f t="shared" si="488"/>
        <v>10</v>
      </c>
      <c r="H3346" s="118">
        <f t="shared" si="492"/>
        <v>2032</v>
      </c>
      <c r="I3346" s="125">
        <f t="shared" si="489"/>
        <v>48508</v>
      </c>
      <c r="J3346" s="118">
        <f t="shared" si="493"/>
        <v>5</v>
      </c>
      <c r="K3346" s="118" t="str">
        <f t="shared" si="490"/>
        <v>5ª-feira</v>
      </c>
      <c r="L3346" s="124">
        <f t="shared" si="491"/>
        <v>0</v>
      </c>
    </row>
    <row r="3347" spans="5:12" x14ac:dyDescent="0.2">
      <c r="E3347" s="116">
        <f t="shared" si="494"/>
        <v>3343</v>
      </c>
      <c r="F3347" s="116">
        <f t="shared" si="487"/>
        <v>22</v>
      </c>
      <c r="G3347" s="118">
        <f t="shared" si="488"/>
        <v>10</v>
      </c>
      <c r="H3347" s="118">
        <f t="shared" si="492"/>
        <v>2032</v>
      </c>
      <c r="I3347" s="125">
        <f t="shared" si="489"/>
        <v>48509</v>
      </c>
      <c r="J3347" s="118">
        <f t="shared" si="493"/>
        <v>6</v>
      </c>
      <c r="K3347" s="118" t="str">
        <f t="shared" si="490"/>
        <v>6ª-feira</v>
      </c>
      <c r="L3347" s="124">
        <f t="shared" si="491"/>
        <v>2</v>
      </c>
    </row>
    <row r="3348" spans="5:12" x14ac:dyDescent="0.2">
      <c r="E3348" s="116">
        <f t="shared" si="494"/>
        <v>3344</v>
      </c>
      <c r="F3348" s="116">
        <f t="shared" si="487"/>
        <v>23</v>
      </c>
      <c r="G3348" s="118">
        <f t="shared" si="488"/>
        <v>10</v>
      </c>
      <c r="H3348" s="118">
        <f t="shared" si="492"/>
        <v>2032</v>
      </c>
      <c r="I3348" s="125">
        <f t="shared" si="489"/>
        <v>48510</v>
      </c>
      <c r="J3348" s="118">
        <f t="shared" si="493"/>
        <v>7</v>
      </c>
      <c r="K3348" s="118" t="str">
        <f t="shared" si="490"/>
        <v>SÁBADO</v>
      </c>
      <c r="L3348" s="124">
        <f t="shared" si="491"/>
        <v>1</v>
      </c>
    </row>
    <row r="3349" spans="5:12" x14ac:dyDescent="0.2">
      <c r="E3349" s="116">
        <f t="shared" si="494"/>
        <v>3345</v>
      </c>
      <c r="F3349" s="116">
        <f t="shared" si="487"/>
        <v>24</v>
      </c>
      <c r="G3349" s="118">
        <f t="shared" si="488"/>
        <v>10</v>
      </c>
      <c r="H3349" s="118">
        <f t="shared" si="492"/>
        <v>2032</v>
      </c>
      <c r="I3349" s="125">
        <f t="shared" si="489"/>
        <v>48511</v>
      </c>
      <c r="J3349" s="118">
        <f t="shared" si="493"/>
        <v>1</v>
      </c>
      <c r="K3349" s="118" t="str">
        <f t="shared" si="490"/>
        <v>DOMINGO</v>
      </c>
      <c r="L3349" s="124">
        <f t="shared" si="491"/>
        <v>0</v>
      </c>
    </row>
    <row r="3350" spans="5:12" x14ac:dyDescent="0.2">
      <c r="E3350" s="116">
        <f t="shared" si="494"/>
        <v>3346</v>
      </c>
      <c r="F3350" s="116">
        <f t="shared" si="487"/>
        <v>25</v>
      </c>
      <c r="G3350" s="118">
        <f t="shared" si="488"/>
        <v>10</v>
      </c>
      <c r="H3350" s="118">
        <f t="shared" si="492"/>
        <v>2032</v>
      </c>
      <c r="I3350" s="125">
        <f t="shared" si="489"/>
        <v>48512</v>
      </c>
      <c r="J3350" s="118">
        <f t="shared" si="493"/>
        <v>2</v>
      </c>
      <c r="K3350" s="118" t="str">
        <f t="shared" si="490"/>
        <v>2ª-feira</v>
      </c>
      <c r="L3350" s="124">
        <f t="shared" si="491"/>
        <v>0</v>
      </c>
    </row>
    <row r="3351" spans="5:12" x14ac:dyDescent="0.2">
      <c r="E3351" s="116">
        <f t="shared" si="494"/>
        <v>3347</v>
      </c>
      <c r="F3351" s="116">
        <f t="shared" si="487"/>
        <v>26</v>
      </c>
      <c r="G3351" s="118">
        <f t="shared" si="488"/>
        <v>10</v>
      </c>
      <c r="H3351" s="118">
        <f t="shared" si="492"/>
        <v>2032</v>
      </c>
      <c r="I3351" s="125">
        <f t="shared" si="489"/>
        <v>48513</v>
      </c>
      <c r="J3351" s="118">
        <f t="shared" si="493"/>
        <v>3</v>
      </c>
      <c r="K3351" s="118" t="str">
        <f t="shared" si="490"/>
        <v>3ª-feira</v>
      </c>
      <c r="L3351" s="124">
        <f t="shared" si="491"/>
        <v>0</v>
      </c>
    </row>
    <row r="3352" spans="5:12" x14ac:dyDescent="0.2">
      <c r="E3352" s="116">
        <f t="shared" si="494"/>
        <v>3348</v>
      </c>
      <c r="F3352" s="116">
        <f t="shared" si="487"/>
        <v>27</v>
      </c>
      <c r="G3352" s="118">
        <f t="shared" si="488"/>
        <v>10</v>
      </c>
      <c r="H3352" s="118">
        <f t="shared" si="492"/>
        <v>2032</v>
      </c>
      <c r="I3352" s="125">
        <f t="shared" si="489"/>
        <v>48514</v>
      </c>
      <c r="J3352" s="118">
        <f t="shared" si="493"/>
        <v>4</v>
      </c>
      <c r="K3352" s="118" t="str">
        <f t="shared" si="490"/>
        <v>4ª-feira</v>
      </c>
      <c r="L3352" s="124">
        <f t="shared" si="491"/>
        <v>0</v>
      </c>
    </row>
    <row r="3353" spans="5:12" x14ac:dyDescent="0.2">
      <c r="E3353" s="116">
        <f t="shared" si="494"/>
        <v>3349</v>
      </c>
      <c r="F3353" s="116">
        <f t="shared" si="487"/>
        <v>28</v>
      </c>
      <c r="G3353" s="118">
        <f t="shared" si="488"/>
        <v>10</v>
      </c>
      <c r="H3353" s="118">
        <f t="shared" si="492"/>
        <v>2032</v>
      </c>
      <c r="I3353" s="125">
        <f t="shared" si="489"/>
        <v>48515</v>
      </c>
      <c r="J3353" s="118">
        <f t="shared" si="493"/>
        <v>5</v>
      </c>
      <c r="K3353" s="118" t="str">
        <f t="shared" si="490"/>
        <v>5ª-feira</v>
      </c>
      <c r="L3353" s="124">
        <f t="shared" si="491"/>
        <v>0</v>
      </c>
    </row>
    <row r="3354" spans="5:12" x14ac:dyDescent="0.2">
      <c r="E3354" s="116">
        <f t="shared" si="494"/>
        <v>3350</v>
      </c>
      <c r="F3354" s="116">
        <f t="shared" si="487"/>
        <v>29</v>
      </c>
      <c r="G3354" s="118">
        <f t="shared" si="488"/>
        <v>10</v>
      </c>
      <c r="H3354" s="118">
        <f t="shared" si="492"/>
        <v>2032</v>
      </c>
      <c r="I3354" s="125">
        <f t="shared" si="489"/>
        <v>48516</v>
      </c>
      <c r="J3354" s="118">
        <f t="shared" si="493"/>
        <v>6</v>
      </c>
      <c r="K3354" s="118" t="str">
        <f t="shared" si="490"/>
        <v>6ª-feira</v>
      </c>
      <c r="L3354" s="124">
        <f t="shared" si="491"/>
        <v>2</v>
      </c>
    </row>
    <row r="3355" spans="5:12" x14ac:dyDescent="0.2">
      <c r="E3355" s="116">
        <f t="shared" si="494"/>
        <v>3351</v>
      </c>
      <c r="F3355" s="116">
        <f t="shared" si="487"/>
        <v>30</v>
      </c>
      <c r="G3355" s="118">
        <f t="shared" si="488"/>
        <v>10</v>
      </c>
      <c r="H3355" s="118">
        <f t="shared" si="492"/>
        <v>2032</v>
      </c>
      <c r="I3355" s="125">
        <f t="shared" si="489"/>
        <v>48517</v>
      </c>
      <c r="J3355" s="118">
        <f t="shared" si="493"/>
        <v>7</v>
      </c>
      <c r="K3355" s="118" t="str">
        <f t="shared" si="490"/>
        <v>SÁBADO</v>
      </c>
      <c r="L3355" s="124">
        <f t="shared" si="491"/>
        <v>1</v>
      </c>
    </row>
    <row r="3356" spans="5:12" x14ac:dyDescent="0.2">
      <c r="E3356" s="116">
        <f t="shared" si="494"/>
        <v>3352</v>
      </c>
      <c r="F3356" s="116">
        <f t="shared" si="487"/>
        <v>31</v>
      </c>
      <c r="G3356" s="118">
        <f t="shared" si="488"/>
        <v>10</v>
      </c>
      <c r="H3356" s="118">
        <f t="shared" si="492"/>
        <v>2032</v>
      </c>
      <c r="I3356" s="125">
        <f t="shared" si="489"/>
        <v>48518</v>
      </c>
      <c r="J3356" s="118">
        <f t="shared" si="493"/>
        <v>1</v>
      </c>
      <c r="K3356" s="118" t="str">
        <f t="shared" si="490"/>
        <v>DOMINGO</v>
      </c>
      <c r="L3356" s="124">
        <f t="shared" si="491"/>
        <v>0</v>
      </c>
    </row>
    <row r="3357" spans="5:12" x14ac:dyDescent="0.2">
      <c r="E3357" s="116">
        <f t="shared" si="494"/>
        <v>3353</v>
      </c>
      <c r="F3357" s="116">
        <f t="shared" si="487"/>
        <v>1</v>
      </c>
      <c r="G3357" s="118">
        <f t="shared" si="488"/>
        <v>11</v>
      </c>
      <c r="H3357" s="118">
        <f t="shared" si="492"/>
        <v>2032</v>
      </c>
      <c r="I3357" s="125">
        <f t="shared" si="489"/>
        <v>48519</v>
      </c>
      <c r="J3357" s="118">
        <f t="shared" si="493"/>
        <v>2</v>
      </c>
      <c r="K3357" s="118" t="str">
        <f t="shared" si="490"/>
        <v>2ª-feira</v>
      </c>
      <c r="L3357" s="124">
        <f t="shared" si="491"/>
        <v>0</v>
      </c>
    </row>
    <row r="3358" spans="5:12" x14ac:dyDescent="0.2">
      <c r="E3358" s="116">
        <f t="shared" si="494"/>
        <v>3354</v>
      </c>
      <c r="F3358" s="116">
        <f t="shared" si="487"/>
        <v>2</v>
      </c>
      <c r="G3358" s="118">
        <f t="shared" si="488"/>
        <v>11</v>
      </c>
      <c r="H3358" s="118">
        <f t="shared" si="492"/>
        <v>2032</v>
      </c>
      <c r="I3358" s="125">
        <f t="shared" si="489"/>
        <v>48520</v>
      </c>
      <c r="J3358" s="118">
        <f t="shared" si="493"/>
        <v>3</v>
      </c>
      <c r="K3358" s="118" t="str">
        <f t="shared" si="490"/>
        <v>3ª-feira</v>
      </c>
      <c r="L3358" s="124">
        <f t="shared" si="491"/>
        <v>0</v>
      </c>
    </row>
    <row r="3359" spans="5:12" x14ac:dyDescent="0.2">
      <c r="E3359" s="116">
        <f t="shared" si="494"/>
        <v>3355</v>
      </c>
      <c r="F3359" s="116">
        <f t="shared" si="487"/>
        <v>3</v>
      </c>
      <c r="G3359" s="118">
        <f t="shared" si="488"/>
        <v>11</v>
      </c>
      <c r="H3359" s="118">
        <f t="shared" si="492"/>
        <v>2032</v>
      </c>
      <c r="I3359" s="125">
        <f t="shared" si="489"/>
        <v>48521</v>
      </c>
      <c r="J3359" s="118">
        <f t="shared" si="493"/>
        <v>4</v>
      </c>
      <c r="K3359" s="118" t="str">
        <f t="shared" si="490"/>
        <v>4ª-feira</v>
      </c>
      <c r="L3359" s="124">
        <f t="shared" si="491"/>
        <v>0</v>
      </c>
    </row>
    <row r="3360" spans="5:12" x14ac:dyDescent="0.2">
      <c r="E3360" s="116">
        <f t="shared" si="494"/>
        <v>3356</v>
      </c>
      <c r="F3360" s="116">
        <f t="shared" si="487"/>
        <v>4</v>
      </c>
      <c r="G3360" s="118">
        <f t="shared" si="488"/>
        <v>11</v>
      </c>
      <c r="H3360" s="118">
        <f t="shared" si="492"/>
        <v>2032</v>
      </c>
      <c r="I3360" s="125">
        <f t="shared" si="489"/>
        <v>48522</v>
      </c>
      <c r="J3360" s="118">
        <f t="shared" si="493"/>
        <v>5</v>
      </c>
      <c r="K3360" s="118" t="str">
        <f t="shared" si="490"/>
        <v>5ª-feira</v>
      </c>
      <c r="L3360" s="124">
        <f t="shared" si="491"/>
        <v>0</v>
      </c>
    </row>
    <row r="3361" spans="5:12" x14ac:dyDescent="0.2">
      <c r="E3361" s="116">
        <f t="shared" si="494"/>
        <v>3357</v>
      </c>
      <c r="F3361" s="116">
        <f t="shared" si="487"/>
        <v>5</v>
      </c>
      <c r="G3361" s="118">
        <f t="shared" si="488"/>
        <v>11</v>
      </c>
      <c r="H3361" s="118">
        <f t="shared" si="492"/>
        <v>2032</v>
      </c>
      <c r="I3361" s="125">
        <f t="shared" si="489"/>
        <v>48523</v>
      </c>
      <c r="J3361" s="118">
        <f t="shared" si="493"/>
        <v>6</v>
      </c>
      <c r="K3361" s="118" t="str">
        <f t="shared" si="490"/>
        <v>6ª-feira</v>
      </c>
      <c r="L3361" s="124">
        <f t="shared" si="491"/>
        <v>2</v>
      </c>
    </row>
    <row r="3362" spans="5:12" x14ac:dyDescent="0.2">
      <c r="E3362" s="116">
        <f t="shared" si="494"/>
        <v>3358</v>
      </c>
      <c r="F3362" s="116">
        <f t="shared" si="487"/>
        <v>6</v>
      </c>
      <c r="G3362" s="118">
        <f t="shared" si="488"/>
        <v>11</v>
      </c>
      <c r="H3362" s="118">
        <f t="shared" si="492"/>
        <v>2032</v>
      </c>
      <c r="I3362" s="125">
        <f t="shared" si="489"/>
        <v>48524</v>
      </c>
      <c r="J3362" s="118">
        <f t="shared" si="493"/>
        <v>7</v>
      </c>
      <c r="K3362" s="118" t="str">
        <f t="shared" si="490"/>
        <v>SÁBADO</v>
      </c>
      <c r="L3362" s="124">
        <f t="shared" si="491"/>
        <v>1</v>
      </c>
    </row>
    <row r="3363" spans="5:12" x14ac:dyDescent="0.2">
      <c r="E3363" s="116">
        <f t="shared" si="494"/>
        <v>3359</v>
      </c>
      <c r="F3363" s="116">
        <f t="shared" si="487"/>
        <v>7</v>
      </c>
      <c r="G3363" s="118">
        <f t="shared" si="488"/>
        <v>11</v>
      </c>
      <c r="H3363" s="118">
        <f t="shared" si="492"/>
        <v>2032</v>
      </c>
      <c r="I3363" s="125">
        <f t="shared" si="489"/>
        <v>48525</v>
      </c>
      <c r="J3363" s="118">
        <f t="shared" si="493"/>
        <v>1</v>
      </c>
      <c r="K3363" s="118" t="str">
        <f t="shared" si="490"/>
        <v>DOMINGO</v>
      </c>
      <c r="L3363" s="124">
        <f t="shared" si="491"/>
        <v>0</v>
      </c>
    </row>
    <row r="3364" spans="5:12" x14ac:dyDescent="0.2">
      <c r="E3364" s="116">
        <f t="shared" si="494"/>
        <v>3360</v>
      </c>
      <c r="F3364" s="116">
        <f t="shared" si="487"/>
        <v>8</v>
      </c>
      <c r="G3364" s="118">
        <f t="shared" si="488"/>
        <v>11</v>
      </c>
      <c r="H3364" s="118">
        <f t="shared" si="492"/>
        <v>2032</v>
      </c>
      <c r="I3364" s="125">
        <f t="shared" si="489"/>
        <v>48526</v>
      </c>
      <c r="J3364" s="118">
        <f t="shared" si="493"/>
        <v>2</v>
      </c>
      <c r="K3364" s="118" t="str">
        <f t="shared" si="490"/>
        <v>2ª-feira</v>
      </c>
      <c r="L3364" s="124">
        <f t="shared" si="491"/>
        <v>0</v>
      </c>
    </row>
    <row r="3365" spans="5:12" x14ac:dyDescent="0.2">
      <c r="E3365" s="116">
        <f t="shared" si="494"/>
        <v>3361</v>
      </c>
      <c r="F3365" s="116">
        <f t="shared" si="487"/>
        <v>9</v>
      </c>
      <c r="G3365" s="118">
        <f t="shared" si="488"/>
        <v>11</v>
      </c>
      <c r="H3365" s="118">
        <f t="shared" si="492"/>
        <v>2032</v>
      </c>
      <c r="I3365" s="125">
        <f t="shared" si="489"/>
        <v>48527</v>
      </c>
      <c r="J3365" s="118">
        <f t="shared" si="493"/>
        <v>3</v>
      </c>
      <c r="K3365" s="118" t="str">
        <f t="shared" si="490"/>
        <v>3ª-feira</v>
      </c>
      <c r="L3365" s="124">
        <f t="shared" si="491"/>
        <v>0</v>
      </c>
    </row>
    <row r="3366" spans="5:12" x14ac:dyDescent="0.2">
      <c r="E3366" s="116">
        <f t="shared" si="494"/>
        <v>3362</v>
      </c>
      <c r="F3366" s="116">
        <f t="shared" si="487"/>
        <v>10</v>
      </c>
      <c r="G3366" s="118">
        <f t="shared" si="488"/>
        <v>11</v>
      </c>
      <c r="H3366" s="118">
        <f t="shared" si="492"/>
        <v>2032</v>
      </c>
      <c r="I3366" s="125">
        <f t="shared" si="489"/>
        <v>48528</v>
      </c>
      <c r="J3366" s="118">
        <f t="shared" si="493"/>
        <v>4</v>
      </c>
      <c r="K3366" s="118" t="str">
        <f t="shared" si="490"/>
        <v>4ª-feira</v>
      </c>
      <c r="L3366" s="124">
        <f t="shared" si="491"/>
        <v>0</v>
      </c>
    </row>
    <row r="3367" spans="5:12" x14ac:dyDescent="0.2">
      <c r="E3367" s="116">
        <f t="shared" si="494"/>
        <v>3363</v>
      </c>
      <c r="F3367" s="116">
        <f t="shared" si="487"/>
        <v>11</v>
      </c>
      <c r="G3367" s="118">
        <f t="shared" si="488"/>
        <v>11</v>
      </c>
      <c r="H3367" s="118">
        <f t="shared" si="492"/>
        <v>2032</v>
      </c>
      <c r="I3367" s="125">
        <f t="shared" si="489"/>
        <v>48529</v>
      </c>
      <c r="J3367" s="118">
        <f t="shared" si="493"/>
        <v>5</v>
      </c>
      <c r="K3367" s="118" t="str">
        <f t="shared" si="490"/>
        <v>5ª-feira</v>
      </c>
      <c r="L3367" s="124">
        <f t="shared" si="491"/>
        <v>0</v>
      </c>
    </row>
    <row r="3368" spans="5:12" x14ac:dyDescent="0.2">
      <c r="E3368" s="116">
        <f t="shared" si="494"/>
        <v>3364</v>
      </c>
      <c r="F3368" s="116">
        <f t="shared" si="487"/>
        <v>12</v>
      </c>
      <c r="G3368" s="118">
        <f t="shared" si="488"/>
        <v>11</v>
      </c>
      <c r="H3368" s="118">
        <f t="shared" si="492"/>
        <v>2032</v>
      </c>
      <c r="I3368" s="125">
        <f t="shared" si="489"/>
        <v>48530</v>
      </c>
      <c r="J3368" s="118">
        <f t="shared" si="493"/>
        <v>6</v>
      </c>
      <c r="K3368" s="118" t="str">
        <f t="shared" si="490"/>
        <v>6ª-feira</v>
      </c>
      <c r="L3368" s="124">
        <f t="shared" si="491"/>
        <v>2</v>
      </c>
    </row>
    <row r="3369" spans="5:12" x14ac:dyDescent="0.2">
      <c r="E3369" s="116">
        <f t="shared" si="494"/>
        <v>3365</v>
      </c>
      <c r="F3369" s="116">
        <f t="shared" ref="F3369:F3432" si="495">DAY(I3369)</f>
        <v>13</v>
      </c>
      <c r="G3369" s="118">
        <f t="shared" ref="G3369:G3432" si="496">MONTH(I3369)</f>
        <v>11</v>
      </c>
      <c r="H3369" s="118">
        <f t="shared" si="492"/>
        <v>2032</v>
      </c>
      <c r="I3369" s="125">
        <f t="shared" ref="I3369:I3432" si="497">I3368+1</f>
        <v>48531</v>
      </c>
      <c r="J3369" s="118">
        <f t="shared" si="493"/>
        <v>7</v>
      </c>
      <c r="K3369" s="118" t="str">
        <f t="shared" ref="K3369:K3432" si="498">VLOOKUP(J3369,$B$4:$C$10,2,FALSE)</f>
        <v>SÁBADO</v>
      </c>
      <c r="L3369" s="124">
        <f t="shared" ref="L3369:L3432" si="499">IF(J3369=6,2,IF(J3369=7,1,0))</f>
        <v>1</v>
      </c>
    </row>
    <row r="3370" spans="5:12" x14ac:dyDescent="0.2">
      <c r="E3370" s="116">
        <f t="shared" si="494"/>
        <v>3366</v>
      </c>
      <c r="F3370" s="116">
        <f t="shared" si="495"/>
        <v>14</v>
      </c>
      <c r="G3370" s="118">
        <f t="shared" si="496"/>
        <v>11</v>
      </c>
      <c r="H3370" s="118">
        <f t="shared" si="492"/>
        <v>2032</v>
      </c>
      <c r="I3370" s="125">
        <f t="shared" si="497"/>
        <v>48532</v>
      </c>
      <c r="J3370" s="118">
        <f t="shared" si="493"/>
        <v>1</v>
      </c>
      <c r="K3370" s="118" t="str">
        <f t="shared" si="498"/>
        <v>DOMINGO</v>
      </c>
      <c r="L3370" s="124">
        <f t="shared" si="499"/>
        <v>0</v>
      </c>
    </row>
    <row r="3371" spans="5:12" x14ac:dyDescent="0.2">
      <c r="E3371" s="116">
        <f t="shared" si="494"/>
        <v>3367</v>
      </c>
      <c r="F3371" s="116">
        <f t="shared" si="495"/>
        <v>15</v>
      </c>
      <c r="G3371" s="118">
        <f t="shared" si="496"/>
        <v>11</v>
      </c>
      <c r="H3371" s="118">
        <f t="shared" si="492"/>
        <v>2032</v>
      </c>
      <c r="I3371" s="125">
        <f t="shared" si="497"/>
        <v>48533</v>
      </c>
      <c r="J3371" s="118">
        <f t="shared" si="493"/>
        <v>2</v>
      </c>
      <c r="K3371" s="118" t="str">
        <f t="shared" si="498"/>
        <v>2ª-feira</v>
      </c>
      <c r="L3371" s="124">
        <f t="shared" si="499"/>
        <v>0</v>
      </c>
    </row>
    <row r="3372" spans="5:12" x14ac:dyDescent="0.2">
      <c r="E3372" s="116">
        <f t="shared" si="494"/>
        <v>3368</v>
      </c>
      <c r="F3372" s="116">
        <f t="shared" si="495"/>
        <v>16</v>
      </c>
      <c r="G3372" s="118">
        <f t="shared" si="496"/>
        <v>11</v>
      </c>
      <c r="H3372" s="118">
        <f t="shared" si="492"/>
        <v>2032</v>
      </c>
      <c r="I3372" s="125">
        <f t="shared" si="497"/>
        <v>48534</v>
      </c>
      <c r="J3372" s="118">
        <f t="shared" si="493"/>
        <v>3</v>
      </c>
      <c r="K3372" s="118" t="str">
        <f t="shared" si="498"/>
        <v>3ª-feira</v>
      </c>
      <c r="L3372" s="124">
        <f t="shared" si="499"/>
        <v>0</v>
      </c>
    </row>
    <row r="3373" spans="5:12" x14ac:dyDescent="0.2">
      <c r="E3373" s="116">
        <f t="shared" si="494"/>
        <v>3369</v>
      </c>
      <c r="F3373" s="116">
        <f t="shared" si="495"/>
        <v>17</v>
      </c>
      <c r="G3373" s="118">
        <f t="shared" si="496"/>
        <v>11</v>
      </c>
      <c r="H3373" s="118">
        <f t="shared" si="492"/>
        <v>2032</v>
      </c>
      <c r="I3373" s="125">
        <f t="shared" si="497"/>
        <v>48535</v>
      </c>
      <c r="J3373" s="118">
        <f t="shared" si="493"/>
        <v>4</v>
      </c>
      <c r="K3373" s="118" t="str">
        <f t="shared" si="498"/>
        <v>4ª-feira</v>
      </c>
      <c r="L3373" s="124">
        <f t="shared" si="499"/>
        <v>0</v>
      </c>
    </row>
    <row r="3374" spans="5:12" x14ac:dyDescent="0.2">
      <c r="E3374" s="116">
        <f t="shared" si="494"/>
        <v>3370</v>
      </c>
      <c r="F3374" s="116">
        <f t="shared" si="495"/>
        <v>18</v>
      </c>
      <c r="G3374" s="118">
        <f t="shared" si="496"/>
        <v>11</v>
      </c>
      <c r="H3374" s="118">
        <f t="shared" si="492"/>
        <v>2032</v>
      </c>
      <c r="I3374" s="125">
        <f t="shared" si="497"/>
        <v>48536</v>
      </c>
      <c r="J3374" s="118">
        <f t="shared" si="493"/>
        <v>5</v>
      </c>
      <c r="K3374" s="118" t="str">
        <f t="shared" si="498"/>
        <v>5ª-feira</v>
      </c>
      <c r="L3374" s="124">
        <f t="shared" si="499"/>
        <v>0</v>
      </c>
    </row>
    <row r="3375" spans="5:12" x14ac:dyDescent="0.2">
      <c r="E3375" s="116">
        <f t="shared" si="494"/>
        <v>3371</v>
      </c>
      <c r="F3375" s="116">
        <f t="shared" si="495"/>
        <v>19</v>
      </c>
      <c r="G3375" s="118">
        <f t="shared" si="496"/>
        <v>11</v>
      </c>
      <c r="H3375" s="118">
        <f t="shared" si="492"/>
        <v>2032</v>
      </c>
      <c r="I3375" s="125">
        <f t="shared" si="497"/>
        <v>48537</v>
      </c>
      <c r="J3375" s="118">
        <f t="shared" si="493"/>
        <v>6</v>
      </c>
      <c r="K3375" s="118" t="str">
        <f t="shared" si="498"/>
        <v>6ª-feira</v>
      </c>
      <c r="L3375" s="124">
        <f t="shared" si="499"/>
        <v>2</v>
      </c>
    </row>
    <row r="3376" spans="5:12" x14ac:dyDescent="0.2">
      <c r="E3376" s="116">
        <f t="shared" si="494"/>
        <v>3372</v>
      </c>
      <c r="F3376" s="116">
        <f t="shared" si="495"/>
        <v>20</v>
      </c>
      <c r="G3376" s="118">
        <f t="shared" si="496"/>
        <v>11</v>
      </c>
      <c r="H3376" s="118">
        <f t="shared" si="492"/>
        <v>2032</v>
      </c>
      <c r="I3376" s="125">
        <f t="shared" si="497"/>
        <v>48538</v>
      </c>
      <c r="J3376" s="118">
        <f t="shared" si="493"/>
        <v>7</v>
      </c>
      <c r="K3376" s="118" t="str">
        <f t="shared" si="498"/>
        <v>SÁBADO</v>
      </c>
      <c r="L3376" s="124">
        <f t="shared" si="499"/>
        <v>1</v>
      </c>
    </row>
    <row r="3377" spans="5:12" x14ac:dyDescent="0.2">
      <c r="E3377" s="116">
        <f t="shared" si="494"/>
        <v>3373</v>
      </c>
      <c r="F3377" s="116">
        <f t="shared" si="495"/>
        <v>21</v>
      </c>
      <c r="G3377" s="118">
        <f t="shared" si="496"/>
        <v>11</v>
      </c>
      <c r="H3377" s="118">
        <f t="shared" si="492"/>
        <v>2032</v>
      </c>
      <c r="I3377" s="125">
        <f t="shared" si="497"/>
        <v>48539</v>
      </c>
      <c r="J3377" s="118">
        <f t="shared" si="493"/>
        <v>1</v>
      </c>
      <c r="K3377" s="118" t="str">
        <f t="shared" si="498"/>
        <v>DOMINGO</v>
      </c>
      <c r="L3377" s="124">
        <f t="shared" si="499"/>
        <v>0</v>
      </c>
    </row>
    <row r="3378" spans="5:12" x14ac:dyDescent="0.2">
      <c r="E3378" s="116">
        <f t="shared" si="494"/>
        <v>3374</v>
      </c>
      <c r="F3378" s="116">
        <f t="shared" si="495"/>
        <v>22</v>
      </c>
      <c r="G3378" s="118">
        <f t="shared" si="496"/>
        <v>11</v>
      </c>
      <c r="H3378" s="118">
        <f t="shared" si="492"/>
        <v>2032</v>
      </c>
      <c r="I3378" s="125">
        <f t="shared" si="497"/>
        <v>48540</v>
      </c>
      <c r="J3378" s="118">
        <f t="shared" si="493"/>
        <v>2</v>
      </c>
      <c r="K3378" s="118" t="str">
        <f t="shared" si="498"/>
        <v>2ª-feira</v>
      </c>
      <c r="L3378" s="124">
        <f t="shared" si="499"/>
        <v>0</v>
      </c>
    </row>
    <row r="3379" spans="5:12" x14ac:dyDescent="0.2">
      <c r="E3379" s="116">
        <f t="shared" si="494"/>
        <v>3375</v>
      </c>
      <c r="F3379" s="116">
        <f t="shared" si="495"/>
        <v>23</v>
      </c>
      <c r="G3379" s="118">
        <f t="shared" si="496"/>
        <v>11</v>
      </c>
      <c r="H3379" s="118">
        <f t="shared" si="492"/>
        <v>2032</v>
      </c>
      <c r="I3379" s="125">
        <f t="shared" si="497"/>
        <v>48541</v>
      </c>
      <c r="J3379" s="118">
        <f t="shared" si="493"/>
        <v>3</v>
      </c>
      <c r="K3379" s="118" t="str">
        <f t="shared" si="498"/>
        <v>3ª-feira</v>
      </c>
      <c r="L3379" s="124">
        <f t="shared" si="499"/>
        <v>0</v>
      </c>
    </row>
    <row r="3380" spans="5:12" x14ac:dyDescent="0.2">
      <c r="E3380" s="116">
        <f t="shared" si="494"/>
        <v>3376</v>
      </c>
      <c r="F3380" s="116">
        <f t="shared" si="495"/>
        <v>24</v>
      </c>
      <c r="G3380" s="118">
        <f t="shared" si="496"/>
        <v>11</v>
      </c>
      <c r="H3380" s="118">
        <f t="shared" si="492"/>
        <v>2032</v>
      </c>
      <c r="I3380" s="125">
        <f t="shared" si="497"/>
        <v>48542</v>
      </c>
      <c r="J3380" s="118">
        <f t="shared" si="493"/>
        <v>4</v>
      </c>
      <c r="K3380" s="118" t="str">
        <f t="shared" si="498"/>
        <v>4ª-feira</v>
      </c>
      <c r="L3380" s="124">
        <f t="shared" si="499"/>
        <v>0</v>
      </c>
    </row>
    <row r="3381" spans="5:12" x14ac:dyDescent="0.2">
      <c r="E3381" s="116">
        <f t="shared" si="494"/>
        <v>3377</v>
      </c>
      <c r="F3381" s="116">
        <f t="shared" si="495"/>
        <v>25</v>
      </c>
      <c r="G3381" s="118">
        <f t="shared" si="496"/>
        <v>11</v>
      </c>
      <c r="H3381" s="118">
        <f t="shared" si="492"/>
        <v>2032</v>
      </c>
      <c r="I3381" s="125">
        <f t="shared" si="497"/>
        <v>48543</v>
      </c>
      <c r="J3381" s="118">
        <f t="shared" si="493"/>
        <v>5</v>
      </c>
      <c r="K3381" s="118" t="str">
        <f t="shared" si="498"/>
        <v>5ª-feira</v>
      </c>
      <c r="L3381" s="124">
        <f t="shared" si="499"/>
        <v>0</v>
      </c>
    </row>
    <row r="3382" spans="5:12" x14ac:dyDescent="0.2">
      <c r="E3382" s="116">
        <f t="shared" si="494"/>
        <v>3378</v>
      </c>
      <c r="F3382" s="116">
        <f t="shared" si="495"/>
        <v>26</v>
      </c>
      <c r="G3382" s="118">
        <f t="shared" si="496"/>
        <v>11</v>
      </c>
      <c r="H3382" s="118">
        <f t="shared" si="492"/>
        <v>2032</v>
      </c>
      <c r="I3382" s="125">
        <f t="shared" si="497"/>
        <v>48544</v>
      </c>
      <c r="J3382" s="118">
        <f t="shared" si="493"/>
        <v>6</v>
      </c>
      <c r="K3382" s="118" t="str">
        <f t="shared" si="498"/>
        <v>6ª-feira</v>
      </c>
      <c r="L3382" s="124">
        <f t="shared" si="499"/>
        <v>2</v>
      </c>
    </row>
    <row r="3383" spans="5:12" x14ac:dyDescent="0.2">
      <c r="E3383" s="116">
        <f t="shared" si="494"/>
        <v>3379</v>
      </c>
      <c r="F3383" s="116">
        <f t="shared" si="495"/>
        <v>27</v>
      </c>
      <c r="G3383" s="118">
        <f t="shared" si="496"/>
        <v>11</v>
      </c>
      <c r="H3383" s="118">
        <f t="shared" si="492"/>
        <v>2032</v>
      </c>
      <c r="I3383" s="125">
        <f t="shared" si="497"/>
        <v>48545</v>
      </c>
      <c r="J3383" s="118">
        <f t="shared" si="493"/>
        <v>7</v>
      </c>
      <c r="K3383" s="118" t="str">
        <f t="shared" si="498"/>
        <v>SÁBADO</v>
      </c>
      <c r="L3383" s="124">
        <f t="shared" si="499"/>
        <v>1</v>
      </c>
    </row>
    <row r="3384" spans="5:12" x14ac:dyDescent="0.2">
      <c r="E3384" s="116">
        <f t="shared" si="494"/>
        <v>3380</v>
      </c>
      <c r="F3384" s="116">
        <f t="shared" si="495"/>
        <v>28</v>
      </c>
      <c r="G3384" s="118">
        <f t="shared" si="496"/>
        <v>11</v>
      </c>
      <c r="H3384" s="118">
        <f t="shared" si="492"/>
        <v>2032</v>
      </c>
      <c r="I3384" s="125">
        <f t="shared" si="497"/>
        <v>48546</v>
      </c>
      <c r="J3384" s="118">
        <f t="shared" si="493"/>
        <v>1</v>
      </c>
      <c r="K3384" s="118" t="str">
        <f t="shared" si="498"/>
        <v>DOMINGO</v>
      </c>
      <c r="L3384" s="124">
        <f t="shared" si="499"/>
        <v>0</v>
      </c>
    </row>
    <row r="3385" spans="5:12" x14ac:dyDescent="0.2">
      <c r="E3385" s="116">
        <f t="shared" si="494"/>
        <v>3381</v>
      </c>
      <c r="F3385" s="116">
        <f t="shared" si="495"/>
        <v>29</v>
      </c>
      <c r="G3385" s="118">
        <f t="shared" si="496"/>
        <v>11</v>
      </c>
      <c r="H3385" s="118">
        <f t="shared" si="492"/>
        <v>2032</v>
      </c>
      <c r="I3385" s="125">
        <f t="shared" si="497"/>
        <v>48547</v>
      </c>
      <c r="J3385" s="118">
        <f t="shared" si="493"/>
        <v>2</v>
      </c>
      <c r="K3385" s="118" t="str">
        <f t="shared" si="498"/>
        <v>2ª-feira</v>
      </c>
      <c r="L3385" s="124">
        <f t="shared" si="499"/>
        <v>0</v>
      </c>
    </row>
    <row r="3386" spans="5:12" x14ac:dyDescent="0.2">
      <c r="E3386" s="116">
        <f t="shared" si="494"/>
        <v>3382</v>
      </c>
      <c r="F3386" s="116">
        <f t="shared" si="495"/>
        <v>30</v>
      </c>
      <c r="G3386" s="118">
        <f t="shared" si="496"/>
        <v>11</v>
      </c>
      <c r="H3386" s="118">
        <f t="shared" si="492"/>
        <v>2032</v>
      </c>
      <c r="I3386" s="125">
        <f t="shared" si="497"/>
        <v>48548</v>
      </c>
      <c r="J3386" s="118">
        <f t="shared" si="493"/>
        <v>3</v>
      </c>
      <c r="K3386" s="118" t="str">
        <f t="shared" si="498"/>
        <v>3ª-feira</v>
      </c>
      <c r="L3386" s="124">
        <f t="shared" si="499"/>
        <v>0</v>
      </c>
    </row>
    <row r="3387" spans="5:12" x14ac:dyDescent="0.2">
      <c r="E3387" s="116">
        <f t="shared" si="494"/>
        <v>3383</v>
      </c>
      <c r="F3387" s="116">
        <f t="shared" si="495"/>
        <v>1</v>
      </c>
      <c r="G3387" s="118">
        <f t="shared" si="496"/>
        <v>12</v>
      </c>
      <c r="H3387" s="118">
        <f t="shared" si="492"/>
        <v>2032</v>
      </c>
      <c r="I3387" s="125">
        <f t="shared" si="497"/>
        <v>48549</v>
      </c>
      <c r="J3387" s="118">
        <f t="shared" si="493"/>
        <v>4</v>
      </c>
      <c r="K3387" s="118" t="str">
        <f t="shared" si="498"/>
        <v>4ª-feira</v>
      </c>
      <c r="L3387" s="124">
        <f t="shared" si="499"/>
        <v>0</v>
      </c>
    </row>
    <row r="3388" spans="5:12" x14ac:dyDescent="0.2">
      <c r="E3388" s="116">
        <f t="shared" si="494"/>
        <v>3384</v>
      </c>
      <c r="F3388" s="116">
        <f t="shared" si="495"/>
        <v>2</v>
      </c>
      <c r="G3388" s="118">
        <f t="shared" si="496"/>
        <v>12</v>
      </c>
      <c r="H3388" s="118">
        <f t="shared" si="492"/>
        <v>2032</v>
      </c>
      <c r="I3388" s="125">
        <f t="shared" si="497"/>
        <v>48550</v>
      </c>
      <c r="J3388" s="118">
        <f t="shared" si="493"/>
        <v>5</v>
      </c>
      <c r="K3388" s="118" t="str">
        <f t="shared" si="498"/>
        <v>5ª-feira</v>
      </c>
      <c r="L3388" s="124">
        <f t="shared" si="499"/>
        <v>0</v>
      </c>
    </row>
    <row r="3389" spans="5:12" x14ac:dyDescent="0.2">
      <c r="E3389" s="116">
        <f t="shared" si="494"/>
        <v>3385</v>
      </c>
      <c r="F3389" s="116">
        <f t="shared" si="495"/>
        <v>3</v>
      </c>
      <c r="G3389" s="118">
        <f t="shared" si="496"/>
        <v>12</v>
      </c>
      <c r="H3389" s="118">
        <f t="shared" si="492"/>
        <v>2032</v>
      </c>
      <c r="I3389" s="125">
        <f t="shared" si="497"/>
        <v>48551</v>
      </c>
      <c r="J3389" s="118">
        <f t="shared" si="493"/>
        <v>6</v>
      </c>
      <c r="K3389" s="118" t="str">
        <f t="shared" si="498"/>
        <v>6ª-feira</v>
      </c>
      <c r="L3389" s="124">
        <f t="shared" si="499"/>
        <v>2</v>
      </c>
    </row>
    <row r="3390" spans="5:12" x14ac:dyDescent="0.2">
      <c r="E3390" s="116">
        <f t="shared" si="494"/>
        <v>3386</v>
      </c>
      <c r="F3390" s="116">
        <f t="shared" si="495"/>
        <v>4</v>
      </c>
      <c r="G3390" s="118">
        <f t="shared" si="496"/>
        <v>12</v>
      </c>
      <c r="H3390" s="118">
        <f t="shared" si="492"/>
        <v>2032</v>
      </c>
      <c r="I3390" s="125">
        <f t="shared" si="497"/>
        <v>48552</v>
      </c>
      <c r="J3390" s="118">
        <f t="shared" si="493"/>
        <v>7</v>
      </c>
      <c r="K3390" s="118" t="str">
        <f t="shared" si="498"/>
        <v>SÁBADO</v>
      </c>
      <c r="L3390" s="124">
        <f t="shared" si="499"/>
        <v>1</v>
      </c>
    </row>
    <row r="3391" spans="5:12" x14ac:dyDescent="0.2">
      <c r="E3391" s="116">
        <f t="shared" si="494"/>
        <v>3387</v>
      </c>
      <c r="F3391" s="116">
        <f t="shared" si="495"/>
        <v>5</v>
      </c>
      <c r="G3391" s="118">
        <f t="shared" si="496"/>
        <v>12</v>
      </c>
      <c r="H3391" s="118">
        <f t="shared" si="492"/>
        <v>2032</v>
      </c>
      <c r="I3391" s="125">
        <f t="shared" si="497"/>
        <v>48553</v>
      </c>
      <c r="J3391" s="118">
        <f t="shared" si="493"/>
        <v>1</v>
      </c>
      <c r="K3391" s="118" t="str">
        <f t="shared" si="498"/>
        <v>DOMINGO</v>
      </c>
      <c r="L3391" s="124">
        <f t="shared" si="499"/>
        <v>0</v>
      </c>
    </row>
    <row r="3392" spans="5:12" x14ac:dyDescent="0.2">
      <c r="E3392" s="116">
        <f t="shared" si="494"/>
        <v>3388</v>
      </c>
      <c r="F3392" s="116">
        <f t="shared" si="495"/>
        <v>6</v>
      </c>
      <c r="G3392" s="118">
        <f t="shared" si="496"/>
        <v>12</v>
      </c>
      <c r="H3392" s="118">
        <f t="shared" si="492"/>
        <v>2032</v>
      </c>
      <c r="I3392" s="125">
        <f t="shared" si="497"/>
        <v>48554</v>
      </c>
      <c r="J3392" s="118">
        <f t="shared" si="493"/>
        <v>2</v>
      </c>
      <c r="K3392" s="118" t="str">
        <f t="shared" si="498"/>
        <v>2ª-feira</v>
      </c>
      <c r="L3392" s="124">
        <f t="shared" si="499"/>
        <v>0</v>
      </c>
    </row>
    <row r="3393" spans="5:12" x14ac:dyDescent="0.2">
      <c r="E3393" s="116">
        <f t="shared" si="494"/>
        <v>3389</v>
      </c>
      <c r="F3393" s="116">
        <f t="shared" si="495"/>
        <v>7</v>
      </c>
      <c r="G3393" s="118">
        <f t="shared" si="496"/>
        <v>12</v>
      </c>
      <c r="H3393" s="118">
        <f t="shared" si="492"/>
        <v>2032</v>
      </c>
      <c r="I3393" s="125">
        <f t="shared" si="497"/>
        <v>48555</v>
      </c>
      <c r="J3393" s="118">
        <f t="shared" si="493"/>
        <v>3</v>
      </c>
      <c r="K3393" s="118" t="str">
        <f t="shared" si="498"/>
        <v>3ª-feira</v>
      </c>
      <c r="L3393" s="124">
        <f t="shared" si="499"/>
        <v>0</v>
      </c>
    </row>
    <row r="3394" spans="5:12" x14ac:dyDescent="0.2">
      <c r="E3394" s="116">
        <f t="shared" si="494"/>
        <v>3390</v>
      </c>
      <c r="F3394" s="116">
        <f t="shared" si="495"/>
        <v>8</v>
      </c>
      <c r="G3394" s="118">
        <f t="shared" si="496"/>
        <v>12</v>
      </c>
      <c r="H3394" s="118">
        <f t="shared" si="492"/>
        <v>2032</v>
      </c>
      <c r="I3394" s="125">
        <f t="shared" si="497"/>
        <v>48556</v>
      </c>
      <c r="J3394" s="118">
        <f t="shared" si="493"/>
        <v>4</v>
      </c>
      <c r="K3394" s="118" t="str">
        <f t="shared" si="498"/>
        <v>4ª-feira</v>
      </c>
      <c r="L3394" s="124">
        <f t="shared" si="499"/>
        <v>0</v>
      </c>
    </row>
    <row r="3395" spans="5:12" x14ac:dyDescent="0.2">
      <c r="E3395" s="116">
        <f t="shared" si="494"/>
        <v>3391</v>
      </c>
      <c r="F3395" s="116">
        <f t="shared" si="495"/>
        <v>9</v>
      </c>
      <c r="G3395" s="118">
        <f t="shared" si="496"/>
        <v>12</v>
      </c>
      <c r="H3395" s="118">
        <f t="shared" si="492"/>
        <v>2032</v>
      </c>
      <c r="I3395" s="125">
        <f t="shared" si="497"/>
        <v>48557</v>
      </c>
      <c r="J3395" s="118">
        <f t="shared" si="493"/>
        <v>5</v>
      </c>
      <c r="K3395" s="118" t="str">
        <f t="shared" si="498"/>
        <v>5ª-feira</v>
      </c>
      <c r="L3395" s="124">
        <f t="shared" si="499"/>
        <v>0</v>
      </c>
    </row>
    <row r="3396" spans="5:12" x14ac:dyDescent="0.2">
      <c r="E3396" s="116">
        <f t="shared" si="494"/>
        <v>3392</v>
      </c>
      <c r="F3396" s="116">
        <f t="shared" si="495"/>
        <v>10</v>
      </c>
      <c r="G3396" s="118">
        <f t="shared" si="496"/>
        <v>12</v>
      </c>
      <c r="H3396" s="118">
        <f t="shared" ref="H3396:H3459" si="500">YEAR(I3396)</f>
        <v>2032</v>
      </c>
      <c r="I3396" s="125">
        <f t="shared" si="497"/>
        <v>48558</v>
      </c>
      <c r="J3396" s="118">
        <f t="shared" ref="J3396:J3459" si="501">WEEKDAY(I3396)</f>
        <v>6</v>
      </c>
      <c r="K3396" s="118" t="str">
        <f t="shared" si="498"/>
        <v>6ª-feira</v>
      </c>
      <c r="L3396" s="124">
        <f t="shared" si="499"/>
        <v>2</v>
      </c>
    </row>
    <row r="3397" spans="5:12" x14ac:dyDescent="0.2">
      <c r="E3397" s="116">
        <f t="shared" si="494"/>
        <v>3393</v>
      </c>
      <c r="F3397" s="116">
        <f t="shared" si="495"/>
        <v>11</v>
      </c>
      <c r="G3397" s="118">
        <f t="shared" si="496"/>
        <v>12</v>
      </c>
      <c r="H3397" s="118">
        <f t="shared" si="500"/>
        <v>2032</v>
      </c>
      <c r="I3397" s="125">
        <f t="shared" si="497"/>
        <v>48559</v>
      </c>
      <c r="J3397" s="118">
        <f t="shared" si="501"/>
        <v>7</v>
      </c>
      <c r="K3397" s="118" t="str">
        <f t="shared" si="498"/>
        <v>SÁBADO</v>
      </c>
      <c r="L3397" s="124">
        <f t="shared" si="499"/>
        <v>1</v>
      </c>
    </row>
    <row r="3398" spans="5:12" x14ac:dyDescent="0.2">
      <c r="E3398" s="116">
        <f t="shared" ref="E3398:E3461" si="502">E3397+1</f>
        <v>3394</v>
      </c>
      <c r="F3398" s="116">
        <f t="shared" si="495"/>
        <v>12</v>
      </c>
      <c r="G3398" s="118">
        <f t="shared" si="496"/>
        <v>12</v>
      </c>
      <c r="H3398" s="118">
        <f t="shared" si="500"/>
        <v>2032</v>
      </c>
      <c r="I3398" s="125">
        <f t="shared" si="497"/>
        <v>48560</v>
      </c>
      <c r="J3398" s="118">
        <f t="shared" si="501"/>
        <v>1</v>
      </c>
      <c r="K3398" s="118" t="str">
        <f t="shared" si="498"/>
        <v>DOMINGO</v>
      </c>
      <c r="L3398" s="124">
        <f t="shared" si="499"/>
        <v>0</v>
      </c>
    </row>
    <row r="3399" spans="5:12" x14ac:dyDescent="0.2">
      <c r="E3399" s="116">
        <f t="shared" si="502"/>
        <v>3395</v>
      </c>
      <c r="F3399" s="116">
        <f t="shared" si="495"/>
        <v>13</v>
      </c>
      <c r="G3399" s="118">
        <f t="shared" si="496"/>
        <v>12</v>
      </c>
      <c r="H3399" s="118">
        <f t="shared" si="500"/>
        <v>2032</v>
      </c>
      <c r="I3399" s="125">
        <f t="shared" si="497"/>
        <v>48561</v>
      </c>
      <c r="J3399" s="118">
        <f t="shared" si="501"/>
        <v>2</v>
      </c>
      <c r="K3399" s="118" t="str">
        <f t="shared" si="498"/>
        <v>2ª-feira</v>
      </c>
      <c r="L3399" s="124">
        <f t="shared" si="499"/>
        <v>0</v>
      </c>
    </row>
    <row r="3400" spans="5:12" x14ac:dyDescent="0.2">
      <c r="E3400" s="116">
        <f t="shared" si="502"/>
        <v>3396</v>
      </c>
      <c r="F3400" s="116">
        <f t="shared" si="495"/>
        <v>14</v>
      </c>
      <c r="G3400" s="118">
        <f t="shared" si="496"/>
        <v>12</v>
      </c>
      <c r="H3400" s="118">
        <f t="shared" si="500"/>
        <v>2032</v>
      </c>
      <c r="I3400" s="125">
        <f t="shared" si="497"/>
        <v>48562</v>
      </c>
      <c r="J3400" s="118">
        <f t="shared" si="501"/>
        <v>3</v>
      </c>
      <c r="K3400" s="118" t="str">
        <f t="shared" si="498"/>
        <v>3ª-feira</v>
      </c>
      <c r="L3400" s="124">
        <f t="shared" si="499"/>
        <v>0</v>
      </c>
    </row>
    <row r="3401" spans="5:12" x14ac:dyDescent="0.2">
      <c r="E3401" s="116">
        <f t="shared" si="502"/>
        <v>3397</v>
      </c>
      <c r="F3401" s="116">
        <f t="shared" si="495"/>
        <v>15</v>
      </c>
      <c r="G3401" s="118">
        <f t="shared" si="496"/>
        <v>12</v>
      </c>
      <c r="H3401" s="118">
        <f t="shared" si="500"/>
        <v>2032</v>
      </c>
      <c r="I3401" s="125">
        <f t="shared" si="497"/>
        <v>48563</v>
      </c>
      <c r="J3401" s="118">
        <f t="shared" si="501"/>
        <v>4</v>
      </c>
      <c r="K3401" s="118" t="str">
        <f t="shared" si="498"/>
        <v>4ª-feira</v>
      </c>
      <c r="L3401" s="124">
        <f t="shared" si="499"/>
        <v>0</v>
      </c>
    </row>
    <row r="3402" spans="5:12" x14ac:dyDescent="0.2">
      <c r="E3402" s="116">
        <f t="shared" si="502"/>
        <v>3398</v>
      </c>
      <c r="F3402" s="116">
        <f t="shared" si="495"/>
        <v>16</v>
      </c>
      <c r="G3402" s="118">
        <f t="shared" si="496"/>
        <v>12</v>
      </c>
      <c r="H3402" s="118">
        <f t="shared" si="500"/>
        <v>2032</v>
      </c>
      <c r="I3402" s="125">
        <f t="shared" si="497"/>
        <v>48564</v>
      </c>
      <c r="J3402" s="118">
        <f t="shared" si="501"/>
        <v>5</v>
      </c>
      <c r="K3402" s="118" t="str">
        <f t="shared" si="498"/>
        <v>5ª-feira</v>
      </c>
      <c r="L3402" s="124">
        <f t="shared" si="499"/>
        <v>0</v>
      </c>
    </row>
    <row r="3403" spans="5:12" x14ac:dyDescent="0.2">
      <c r="E3403" s="116">
        <f t="shared" si="502"/>
        <v>3399</v>
      </c>
      <c r="F3403" s="116">
        <f t="shared" si="495"/>
        <v>17</v>
      </c>
      <c r="G3403" s="118">
        <f t="shared" si="496"/>
        <v>12</v>
      </c>
      <c r="H3403" s="118">
        <f t="shared" si="500"/>
        <v>2032</v>
      </c>
      <c r="I3403" s="125">
        <f t="shared" si="497"/>
        <v>48565</v>
      </c>
      <c r="J3403" s="118">
        <f t="shared" si="501"/>
        <v>6</v>
      </c>
      <c r="K3403" s="118" t="str">
        <f t="shared" si="498"/>
        <v>6ª-feira</v>
      </c>
      <c r="L3403" s="124">
        <f t="shared" si="499"/>
        <v>2</v>
      </c>
    </row>
    <row r="3404" spans="5:12" x14ac:dyDescent="0.2">
      <c r="E3404" s="116">
        <f t="shared" si="502"/>
        <v>3400</v>
      </c>
      <c r="F3404" s="116">
        <f t="shared" si="495"/>
        <v>18</v>
      </c>
      <c r="G3404" s="118">
        <f t="shared" si="496"/>
        <v>12</v>
      </c>
      <c r="H3404" s="118">
        <f t="shared" si="500"/>
        <v>2032</v>
      </c>
      <c r="I3404" s="125">
        <f t="shared" si="497"/>
        <v>48566</v>
      </c>
      <c r="J3404" s="118">
        <f t="shared" si="501"/>
        <v>7</v>
      </c>
      <c r="K3404" s="118" t="str">
        <f t="shared" si="498"/>
        <v>SÁBADO</v>
      </c>
      <c r="L3404" s="124">
        <f t="shared" si="499"/>
        <v>1</v>
      </c>
    </row>
    <row r="3405" spans="5:12" x14ac:dyDescent="0.2">
      <c r="E3405" s="116">
        <f t="shared" si="502"/>
        <v>3401</v>
      </c>
      <c r="F3405" s="116">
        <f t="shared" si="495"/>
        <v>19</v>
      </c>
      <c r="G3405" s="118">
        <f t="shared" si="496"/>
        <v>12</v>
      </c>
      <c r="H3405" s="118">
        <f t="shared" si="500"/>
        <v>2032</v>
      </c>
      <c r="I3405" s="125">
        <f t="shared" si="497"/>
        <v>48567</v>
      </c>
      <c r="J3405" s="118">
        <f t="shared" si="501"/>
        <v>1</v>
      </c>
      <c r="K3405" s="118" t="str">
        <f t="shared" si="498"/>
        <v>DOMINGO</v>
      </c>
      <c r="L3405" s="124">
        <f t="shared" si="499"/>
        <v>0</v>
      </c>
    </row>
    <row r="3406" spans="5:12" x14ac:dyDescent="0.2">
      <c r="E3406" s="116">
        <f t="shared" si="502"/>
        <v>3402</v>
      </c>
      <c r="F3406" s="116">
        <f t="shared" si="495"/>
        <v>20</v>
      </c>
      <c r="G3406" s="118">
        <f t="shared" si="496"/>
        <v>12</v>
      </c>
      <c r="H3406" s="118">
        <f t="shared" si="500"/>
        <v>2032</v>
      </c>
      <c r="I3406" s="125">
        <f t="shared" si="497"/>
        <v>48568</v>
      </c>
      <c r="J3406" s="118">
        <f t="shared" si="501"/>
        <v>2</v>
      </c>
      <c r="K3406" s="118" t="str">
        <f t="shared" si="498"/>
        <v>2ª-feira</v>
      </c>
      <c r="L3406" s="124">
        <f t="shared" si="499"/>
        <v>0</v>
      </c>
    </row>
    <row r="3407" spans="5:12" x14ac:dyDescent="0.2">
      <c r="E3407" s="116">
        <f t="shared" si="502"/>
        <v>3403</v>
      </c>
      <c r="F3407" s="116">
        <f t="shared" si="495"/>
        <v>21</v>
      </c>
      <c r="G3407" s="118">
        <f t="shared" si="496"/>
        <v>12</v>
      </c>
      <c r="H3407" s="118">
        <f t="shared" si="500"/>
        <v>2032</v>
      </c>
      <c r="I3407" s="125">
        <f t="shared" si="497"/>
        <v>48569</v>
      </c>
      <c r="J3407" s="118">
        <f t="shared" si="501"/>
        <v>3</v>
      </c>
      <c r="K3407" s="118" t="str">
        <f t="shared" si="498"/>
        <v>3ª-feira</v>
      </c>
      <c r="L3407" s="124">
        <f t="shared" si="499"/>
        <v>0</v>
      </c>
    </row>
    <row r="3408" spans="5:12" x14ac:dyDescent="0.2">
      <c r="E3408" s="116">
        <f t="shared" si="502"/>
        <v>3404</v>
      </c>
      <c r="F3408" s="116">
        <f t="shared" si="495"/>
        <v>22</v>
      </c>
      <c r="G3408" s="118">
        <f t="shared" si="496"/>
        <v>12</v>
      </c>
      <c r="H3408" s="118">
        <f t="shared" si="500"/>
        <v>2032</v>
      </c>
      <c r="I3408" s="125">
        <f t="shared" si="497"/>
        <v>48570</v>
      </c>
      <c r="J3408" s="118">
        <f t="shared" si="501"/>
        <v>4</v>
      </c>
      <c r="K3408" s="118" t="str">
        <f t="shared" si="498"/>
        <v>4ª-feira</v>
      </c>
      <c r="L3408" s="124">
        <f t="shared" si="499"/>
        <v>0</v>
      </c>
    </row>
    <row r="3409" spans="5:12" x14ac:dyDescent="0.2">
      <c r="E3409" s="116">
        <f t="shared" si="502"/>
        <v>3405</v>
      </c>
      <c r="F3409" s="116">
        <f t="shared" si="495"/>
        <v>23</v>
      </c>
      <c r="G3409" s="118">
        <f t="shared" si="496"/>
        <v>12</v>
      </c>
      <c r="H3409" s="118">
        <f t="shared" si="500"/>
        <v>2032</v>
      </c>
      <c r="I3409" s="125">
        <f t="shared" si="497"/>
        <v>48571</v>
      </c>
      <c r="J3409" s="118">
        <f t="shared" si="501"/>
        <v>5</v>
      </c>
      <c r="K3409" s="118" t="str">
        <f t="shared" si="498"/>
        <v>5ª-feira</v>
      </c>
      <c r="L3409" s="124">
        <f t="shared" si="499"/>
        <v>0</v>
      </c>
    </row>
    <row r="3410" spans="5:12" x14ac:dyDescent="0.2">
      <c r="E3410" s="116">
        <f t="shared" si="502"/>
        <v>3406</v>
      </c>
      <c r="F3410" s="116">
        <f t="shared" si="495"/>
        <v>24</v>
      </c>
      <c r="G3410" s="118">
        <f t="shared" si="496"/>
        <v>12</v>
      </c>
      <c r="H3410" s="118">
        <f t="shared" si="500"/>
        <v>2032</v>
      </c>
      <c r="I3410" s="125">
        <f t="shared" si="497"/>
        <v>48572</v>
      </c>
      <c r="J3410" s="118">
        <f t="shared" si="501"/>
        <v>6</v>
      </c>
      <c r="K3410" s="118" t="str">
        <f t="shared" si="498"/>
        <v>6ª-feira</v>
      </c>
      <c r="L3410" s="124">
        <f t="shared" si="499"/>
        <v>2</v>
      </c>
    </row>
    <row r="3411" spans="5:12" x14ac:dyDescent="0.2">
      <c r="E3411" s="116">
        <f t="shared" si="502"/>
        <v>3407</v>
      </c>
      <c r="F3411" s="116">
        <f t="shared" si="495"/>
        <v>25</v>
      </c>
      <c r="G3411" s="118">
        <f t="shared" si="496"/>
        <v>12</v>
      </c>
      <c r="H3411" s="118">
        <f t="shared" si="500"/>
        <v>2032</v>
      </c>
      <c r="I3411" s="125">
        <f t="shared" si="497"/>
        <v>48573</v>
      </c>
      <c r="J3411" s="118">
        <f t="shared" si="501"/>
        <v>7</v>
      </c>
      <c r="K3411" s="118" t="str">
        <f t="shared" si="498"/>
        <v>SÁBADO</v>
      </c>
      <c r="L3411" s="124">
        <f t="shared" si="499"/>
        <v>1</v>
      </c>
    </row>
    <row r="3412" spans="5:12" x14ac:dyDescent="0.2">
      <c r="E3412" s="116">
        <f t="shared" si="502"/>
        <v>3408</v>
      </c>
      <c r="F3412" s="116">
        <f t="shared" si="495"/>
        <v>26</v>
      </c>
      <c r="G3412" s="118">
        <f t="shared" si="496"/>
        <v>12</v>
      </c>
      <c r="H3412" s="118">
        <f t="shared" si="500"/>
        <v>2032</v>
      </c>
      <c r="I3412" s="125">
        <f t="shared" si="497"/>
        <v>48574</v>
      </c>
      <c r="J3412" s="118">
        <f t="shared" si="501"/>
        <v>1</v>
      </c>
      <c r="K3412" s="118" t="str">
        <f t="shared" si="498"/>
        <v>DOMINGO</v>
      </c>
      <c r="L3412" s="124">
        <f t="shared" si="499"/>
        <v>0</v>
      </c>
    </row>
    <row r="3413" spans="5:12" x14ac:dyDescent="0.2">
      <c r="E3413" s="116">
        <f t="shared" si="502"/>
        <v>3409</v>
      </c>
      <c r="F3413" s="116">
        <f t="shared" si="495"/>
        <v>27</v>
      </c>
      <c r="G3413" s="118">
        <f t="shared" si="496"/>
        <v>12</v>
      </c>
      <c r="H3413" s="118">
        <f t="shared" si="500"/>
        <v>2032</v>
      </c>
      <c r="I3413" s="125">
        <f t="shared" si="497"/>
        <v>48575</v>
      </c>
      <c r="J3413" s="118">
        <f t="shared" si="501"/>
        <v>2</v>
      </c>
      <c r="K3413" s="118" t="str">
        <f t="shared" si="498"/>
        <v>2ª-feira</v>
      </c>
      <c r="L3413" s="124">
        <f t="shared" si="499"/>
        <v>0</v>
      </c>
    </row>
    <row r="3414" spans="5:12" x14ac:dyDescent="0.2">
      <c r="E3414" s="116">
        <f t="shared" si="502"/>
        <v>3410</v>
      </c>
      <c r="F3414" s="116">
        <f t="shared" si="495"/>
        <v>28</v>
      </c>
      <c r="G3414" s="118">
        <f t="shared" si="496"/>
        <v>12</v>
      </c>
      <c r="H3414" s="118">
        <f t="shared" si="500"/>
        <v>2032</v>
      </c>
      <c r="I3414" s="125">
        <f t="shared" si="497"/>
        <v>48576</v>
      </c>
      <c r="J3414" s="118">
        <f t="shared" si="501"/>
        <v>3</v>
      </c>
      <c r="K3414" s="118" t="str">
        <f t="shared" si="498"/>
        <v>3ª-feira</v>
      </c>
      <c r="L3414" s="124">
        <f t="shared" si="499"/>
        <v>0</v>
      </c>
    </row>
    <row r="3415" spans="5:12" x14ac:dyDescent="0.2">
      <c r="E3415" s="116">
        <f t="shared" si="502"/>
        <v>3411</v>
      </c>
      <c r="F3415" s="116">
        <f t="shared" si="495"/>
        <v>29</v>
      </c>
      <c r="G3415" s="118">
        <f t="shared" si="496"/>
        <v>12</v>
      </c>
      <c r="H3415" s="118">
        <f t="shared" si="500"/>
        <v>2032</v>
      </c>
      <c r="I3415" s="125">
        <f t="shared" si="497"/>
        <v>48577</v>
      </c>
      <c r="J3415" s="118">
        <f t="shared" si="501"/>
        <v>4</v>
      </c>
      <c r="K3415" s="118" t="str">
        <f t="shared" si="498"/>
        <v>4ª-feira</v>
      </c>
      <c r="L3415" s="124">
        <f t="shared" si="499"/>
        <v>0</v>
      </c>
    </row>
    <row r="3416" spans="5:12" x14ac:dyDescent="0.2">
      <c r="E3416" s="116">
        <f t="shared" si="502"/>
        <v>3412</v>
      </c>
      <c r="F3416" s="116">
        <f t="shared" si="495"/>
        <v>30</v>
      </c>
      <c r="G3416" s="118">
        <f t="shared" si="496"/>
        <v>12</v>
      </c>
      <c r="H3416" s="118">
        <f t="shared" si="500"/>
        <v>2032</v>
      </c>
      <c r="I3416" s="125">
        <f t="shared" si="497"/>
        <v>48578</v>
      </c>
      <c r="J3416" s="118">
        <f t="shared" si="501"/>
        <v>5</v>
      </c>
      <c r="K3416" s="118" t="str">
        <f t="shared" si="498"/>
        <v>5ª-feira</v>
      </c>
      <c r="L3416" s="124">
        <f t="shared" si="499"/>
        <v>0</v>
      </c>
    </row>
    <row r="3417" spans="5:12" x14ac:dyDescent="0.2">
      <c r="E3417" s="116">
        <f t="shared" si="502"/>
        <v>3413</v>
      </c>
      <c r="F3417" s="116">
        <f t="shared" si="495"/>
        <v>31</v>
      </c>
      <c r="G3417" s="118">
        <f t="shared" si="496"/>
        <v>12</v>
      </c>
      <c r="H3417" s="118">
        <f t="shared" si="500"/>
        <v>2032</v>
      </c>
      <c r="I3417" s="125">
        <f t="shared" si="497"/>
        <v>48579</v>
      </c>
      <c r="J3417" s="118">
        <f t="shared" si="501"/>
        <v>6</v>
      </c>
      <c r="K3417" s="118" t="str">
        <f t="shared" si="498"/>
        <v>6ª-feira</v>
      </c>
      <c r="L3417" s="124">
        <f t="shared" si="499"/>
        <v>2</v>
      </c>
    </row>
    <row r="3418" spans="5:12" x14ac:dyDescent="0.2">
      <c r="E3418" s="116">
        <f t="shared" si="502"/>
        <v>3414</v>
      </c>
      <c r="F3418" s="116">
        <f t="shared" si="495"/>
        <v>1</v>
      </c>
      <c r="G3418" s="118">
        <f t="shared" si="496"/>
        <v>1</v>
      </c>
      <c r="H3418" s="118">
        <f t="shared" si="500"/>
        <v>2033</v>
      </c>
      <c r="I3418" s="125">
        <f t="shared" si="497"/>
        <v>48580</v>
      </c>
      <c r="J3418" s="118">
        <f t="shared" si="501"/>
        <v>7</v>
      </c>
      <c r="K3418" s="118" t="str">
        <f t="shared" si="498"/>
        <v>SÁBADO</v>
      </c>
      <c r="L3418" s="124">
        <f t="shared" si="499"/>
        <v>1</v>
      </c>
    </row>
    <row r="3419" spans="5:12" x14ac:dyDescent="0.2">
      <c r="E3419" s="116">
        <f t="shared" si="502"/>
        <v>3415</v>
      </c>
      <c r="F3419" s="116">
        <f t="shared" si="495"/>
        <v>2</v>
      </c>
      <c r="G3419" s="118">
        <f t="shared" si="496"/>
        <v>1</v>
      </c>
      <c r="H3419" s="118">
        <f t="shared" si="500"/>
        <v>2033</v>
      </c>
      <c r="I3419" s="125">
        <f t="shared" si="497"/>
        <v>48581</v>
      </c>
      <c r="J3419" s="118">
        <f t="shared" si="501"/>
        <v>1</v>
      </c>
      <c r="K3419" s="118" t="str">
        <f t="shared" si="498"/>
        <v>DOMINGO</v>
      </c>
      <c r="L3419" s="124">
        <f t="shared" si="499"/>
        <v>0</v>
      </c>
    </row>
    <row r="3420" spans="5:12" x14ac:dyDescent="0.2">
      <c r="E3420" s="116">
        <f t="shared" si="502"/>
        <v>3416</v>
      </c>
      <c r="F3420" s="116">
        <f t="shared" si="495"/>
        <v>3</v>
      </c>
      <c r="G3420" s="118">
        <f t="shared" si="496"/>
        <v>1</v>
      </c>
      <c r="H3420" s="118">
        <f t="shared" si="500"/>
        <v>2033</v>
      </c>
      <c r="I3420" s="125">
        <f t="shared" si="497"/>
        <v>48582</v>
      </c>
      <c r="J3420" s="118">
        <f t="shared" si="501"/>
        <v>2</v>
      </c>
      <c r="K3420" s="118" t="str">
        <f t="shared" si="498"/>
        <v>2ª-feira</v>
      </c>
      <c r="L3420" s="124">
        <f t="shared" si="499"/>
        <v>0</v>
      </c>
    </row>
    <row r="3421" spans="5:12" x14ac:dyDescent="0.2">
      <c r="E3421" s="116">
        <f t="shared" si="502"/>
        <v>3417</v>
      </c>
      <c r="F3421" s="116">
        <f t="shared" si="495"/>
        <v>4</v>
      </c>
      <c r="G3421" s="118">
        <f t="shared" si="496"/>
        <v>1</v>
      </c>
      <c r="H3421" s="118">
        <f t="shared" si="500"/>
        <v>2033</v>
      </c>
      <c r="I3421" s="125">
        <f t="shared" si="497"/>
        <v>48583</v>
      </c>
      <c r="J3421" s="118">
        <f t="shared" si="501"/>
        <v>3</v>
      </c>
      <c r="K3421" s="118" t="str">
        <f t="shared" si="498"/>
        <v>3ª-feira</v>
      </c>
      <c r="L3421" s="124">
        <f t="shared" si="499"/>
        <v>0</v>
      </c>
    </row>
    <row r="3422" spans="5:12" x14ac:dyDescent="0.2">
      <c r="E3422" s="116">
        <f t="shared" si="502"/>
        <v>3418</v>
      </c>
      <c r="F3422" s="116">
        <f t="shared" si="495"/>
        <v>5</v>
      </c>
      <c r="G3422" s="118">
        <f t="shared" si="496"/>
        <v>1</v>
      </c>
      <c r="H3422" s="118">
        <f t="shared" si="500"/>
        <v>2033</v>
      </c>
      <c r="I3422" s="125">
        <f t="shared" si="497"/>
        <v>48584</v>
      </c>
      <c r="J3422" s="118">
        <f t="shared" si="501"/>
        <v>4</v>
      </c>
      <c r="K3422" s="118" t="str">
        <f t="shared" si="498"/>
        <v>4ª-feira</v>
      </c>
      <c r="L3422" s="124">
        <f t="shared" si="499"/>
        <v>0</v>
      </c>
    </row>
    <row r="3423" spans="5:12" x14ac:dyDescent="0.2">
      <c r="E3423" s="116">
        <f t="shared" si="502"/>
        <v>3419</v>
      </c>
      <c r="F3423" s="116">
        <f t="shared" si="495"/>
        <v>6</v>
      </c>
      <c r="G3423" s="118">
        <f t="shared" si="496"/>
        <v>1</v>
      </c>
      <c r="H3423" s="118">
        <f t="shared" si="500"/>
        <v>2033</v>
      </c>
      <c r="I3423" s="125">
        <f t="shared" si="497"/>
        <v>48585</v>
      </c>
      <c r="J3423" s="118">
        <f t="shared" si="501"/>
        <v>5</v>
      </c>
      <c r="K3423" s="118" t="str">
        <f t="shared" si="498"/>
        <v>5ª-feira</v>
      </c>
      <c r="L3423" s="124">
        <f t="shared" si="499"/>
        <v>0</v>
      </c>
    </row>
    <row r="3424" spans="5:12" x14ac:dyDescent="0.2">
      <c r="E3424" s="116">
        <f t="shared" si="502"/>
        <v>3420</v>
      </c>
      <c r="F3424" s="116">
        <f t="shared" si="495"/>
        <v>7</v>
      </c>
      <c r="G3424" s="118">
        <f t="shared" si="496"/>
        <v>1</v>
      </c>
      <c r="H3424" s="118">
        <f t="shared" si="500"/>
        <v>2033</v>
      </c>
      <c r="I3424" s="125">
        <f t="shared" si="497"/>
        <v>48586</v>
      </c>
      <c r="J3424" s="118">
        <f t="shared" si="501"/>
        <v>6</v>
      </c>
      <c r="K3424" s="118" t="str">
        <f t="shared" si="498"/>
        <v>6ª-feira</v>
      </c>
      <c r="L3424" s="124">
        <f t="shared" si="499"/>
        <v>2</v>
      </c>
    </row>
    <row r="3425" spans="5:12" x14ac:dyDescent="0.2">
      <c r="E3425" s="116">
        <f t="shared" si="502"/>
        <v>3421</v>
      </c>
      <c r="F3425" s="116">
        <f t="shared" si="495"/>
        <v>8</v>
      </c>
      <c r="G3425" s="118">
        <f t="shared" si="496"/>
        <v>1</v>
      </c>
      <c r="H3425" s="118">
        <f t="shared" si="500"/>
        <v>2033</v>
      </c>
      <c r="I3425" s="125">
        <f t="shared" si="497"/>
        <v>48587</v>
      </c>
      <c r="J3425" s="118">
        <f t="shared" si="501"/>
        <v>7</v>
      </c>
      <c r="K3425" s="118" t="str">
        <f t="shared" si="498"/>
        <v>SÁBADO</v>
      </c>
      <c r="L3425" s="124">
        <f t="shared" si="499"/>
        <v>1</v>
      </c>
    </row>
    <row r="3426" spans="5:12" x14ac:dyDescent="0.2">
      <c r="E3426" s="116">
        <f t="shared" si="502"/>
        <v>3422</v>
      </c>
      <c r="F3426" s="116">
        <f t="shared" si="495"/>
        <v>9</v>
      </c>
      <c r="G3426" s="118">
        <f t="shared" si="496"/>
        <v>1</v>
      </c>
      <c r="H3426" s="118">
        <f t="shared" si="500"/>
        <v>2033</v>
      </c>
      <c r="I3426" s="125">
        <f t="shared" si="497"/>
        <v>48588</v>
      </c>
      <c r="J3426" s="118">
        <f t="shared" si="501"/>
        <v>1</v>
      </c>
      <c r="K3426" s="118" t="str">
        <f t="shared" si="498"/>
        <v>DOMINGO</v>
      </c>
      <c r="L3426" s="124">
        <f t="shared" si="499"/>
        <v>0</v>
      </c>
    </row>
    <row r="3427" spans="5:12" x14ac:dyDescent="0.2">
      <c r="E3427" s="116">
        <f t="shared" si="502"/>
        <v>3423</v>
      </c>
      <c r="F3427" s="116">
        <f t="shared" si="495"/>
        <v>10</v>
      </c>
      <c r="G3427" s="118">
        <f t="shared" si="496"/>
        <v>1</v>
      </c>
      <c r="H3427" s="118">
        <f t="shared" si="500"/>
        <v>2033</v>
      </c>
      <c r="I3427" s="125">
        <f t="shared" si="497"/>
        <v>48589</v>
      </c>
      <c r="J3427" s="118">
        <f t="shared" si="501"/>
        <v>2</v>
      </c>
      <c r="K3427" s="118" t="str">
        <f t="shared" si="498"/>
        <v>2ª-feira</v>
      </c>
      <c r="L3427" s="124">
        <f t="shared" si="499"/>
        <v>0</v>
      </c>
    </row>
    <row r="3428" spans="5:12" x14ac:dyDescent="0.2">
      <c r="E3428" s="116">
        <f t="shared" si="502"/>
        <v>3424</v>
      </c>
      <c r="F3428" s="116">
        <f t="shared" si="495"/>
        <v>11</v>
      </c>
      <c r="G3428" s="118">
        <f t="shared" si="496"/>
        <v>1</v>
      </c>
      <c r="H3428" s="118">
        <f t="shared" si="500"/>
        <v>2033</v>
      </c>
      <c r="I3428" s="125">
        <f t="shared" si="497"/>
        <v>48590</v>
      </c>
      <c r="J3428" s="118">
        <f t="shared" si="501"/>
        <v>3</v>
      </c>
      <c r="K3428" s="118" t="str">
        <f t="shared" si="498"/>
        <v>3ª-feira</v>
      </c>
      <c r="L3428" s="124">
        <f t="shared" si="499"/>
        <v>0</v>
      </c>
    </row>
    <row r="3429" spans="5:12" x14ac:dyDescent="0.2">
      <c r="E3429" s="116">
        <f t="shared" si="502"/>
        <v>3425</v>
      </c>
      <c r="F3429" s="116">
        <f t="shared" si="495"/>
        <v>12</v>
      </c>
      <c r="G3429" s="118">
        <f t="shared" si="496"/>
        <v>1</v>
      </c>
      <c r="H3429" s="118">
        <f t="shared" si="500"/>
        <v>2033</v>
      </c>
      <c r="I3429" s="125">
        <f t="shared" si="497"/>
        <v>48591</v>
      </c>
      <c r="J3429" s="118">
        <f t="shared" si="501"/>
        <v>4</v>
      </c>
      <c r="K3429" s="118" t="str">
        <f t="shared" si="498"/>
        <v>4ª-feira</v>
      </c>
      <c r="L3429" s="124">
        <f t="shared" si="499"/>
        <v>0</v>
      </c>
    </row>
    <row r="3430" spans="5:12" x14ac:dyDescent="0.2">
      <c r="E3430" s="116">
        <f t="shared" si="502"/>
        <v>3426</v>
      </c>
      <c r="F3430" s="116">
        <f t="shared" si="495"/>
        <v>13</v>
      </c>
      <c r="G3430" s="118">
        <f t="shared" si="496"/>
        <v>1</v>
      </c>
      <c r="H3430" s="118">
        <f t="shared" si="500"/>
        <v>2033</v>
      </c>
      <c r="I3430" s="125">
        <f t="shared" si="497"/>
        <v>48592</v>
      </c>
      <c r="J3430" s="118">
        <f t="shared" si="501"/>
        <v>5</v>
      </c>
      <c r="K3430" s="118" t="str">
        <f t="shared" si="498"/>
        <v>5ª-feira</v>
      </c>
      <c r="L3430" s="124">
        <f t="shared" si="499"/>
        <v>0</v>
      </c>
    </row>
    <row r="3431" spans="5:12" x14ac:dyDescent="0.2">
      <c r="E3431" s="116">
        <f t="shared" si="502"/>
        <v>3427</v>
      </c>
      <c r="F3431" s="116">
        <f t="shared" si="495"/>
        <v>14</v>
      </c>
      <c r="G3431" s="118">
        <f t="shared" si="496"/>
        <v>1</v>
      </c>
      <c r="H3431" s="118">
        <f t="shared" si="500"/>
        <v>2033</v>
      </c>
      <c r="I3431" s="125">
        <f t="shared" si="497"/>
        <v>48593</v>
      </c>
      <c r="J3431" s="118">
        <f t="shared" si="501"/>
        <v>6</v>
      </c>
      <c r="K3431" s="118" t="str">
        <f t="shared" si="498"/>
        <v>6ª-feira</v>
      </c>
      <c r="L3431" s="124">
        <f t="shared" si="499"/>
        <v>2</v>
      </c>
    </row>
    <row r="3432" spans="5:12" x14ac:dyDescent="0.2">
      <c r="E3432" s="116">
        <f t="shared" si="502"/>
        <v>3428</v>
      </c>
      <c r="F3432" s="116">
        <f t="shared" si="495"/>
        <v>15</v>
      </c>
      <c r="G3432" s="118">
        <f t="shared" si="496"/>
        <v>1</v>
      </c>
      <c r="H3432" s="118">
        <f t="shared" si="500"/>
        <v>2033</v>
      </c>
      <c r="I3432" s="125">
        <f t="shared" si="497"/>
        <v>48594</v>
      </c>
      <c r="J3432" s="118">
        <f t="shared" si="501"/>
        <v>7</v>
      </c>
      <c r="K3432" s="118" t="str">
        <f t="shared" si="498"/>
        <v>SÁBADO</v>
      </c>
      <c r="L3432" s="124">
        <f t="shared" si="499"/>
        <v>1</v>
      </c>
    </row>
    <row r="3433" spans="5:12" x14ac:dyDescent="0.2">
      <c r="E3433" s="116">
        <f t="shared" si="502"/>
        <v>3429</v>
      </c>
      <c r="F3433" s="116">
        <f t="shared" ref="F3433:F3496" si="503">DAY(I3433)</f>
        <v>16</v>
      </c>
      <c r="G3433" s="118">
        <f t="shared" ref="G3433:G3496" si="504">MONTH(I3433)</f>
        <v>1</v>
      </c>
      <c r="H3433" s="118">
        <f t="shared" si="500"/>
        <v>2033</v>
      </c>
      <c r="I3433" s="125">
        <f t="shared" ref="I3433:I3496" si="505">I3432+1</f>
        <v>48595</v>
      </c>
      <c r="J3433" s="118">
        <f t="shared" si="501"/>
        <v>1</v>
      </c>
      <c r="K3433" s="118" t="str">
        <f t="shared" ref="K3433:K3496" si="506">VLOOKUP(J3433,$B$4:$C$10,2,FALSE)</f>
        <v>DOMINGO</v>
      </c>
      <c r="L3433" s="124">
        <f t="shared" ref="L3433:L3496" si="507">IF(J3433=6,2,IF(J3433=7,1,0))</f>
        <v>0</v>
      </c>
    </row>
    <row r="3434" spans="5:12" x14ac:dyDescent="0.2">
      <c r="E3434" s="116">
        <f t="shared" si="502"/>
        <v>3430</v>
      </c>
      <c r="F3434" s="116">
        <f t="shared" si="503"/>
        <v>17</v>
      </c>
      <c r="G3434" s="118">
        <f t="shared" si="504"/>
        <v>1</v>
      </c>
      <c r="H3434" s="118">
        <f t="shared" si="500"/>
        <v>2033</v>
      </c>
      <c r="I3434" s="125">
        <f t="shared" si="505"/>
        <v>48596</v>
      </c>
      <c r="J3434" s="118">
        <f t="shared" si="501"/>
        <v>2</v>
      </c>
      <c r="K3434" s="118" t="str">
        <f t="shared" si="506"/>
        <v>2ª-feira</v>
      </c>
      <c r="L3434" s="124">
        <f t="shared" si="507"/>
        <v>0</v>
      </c>
    </row>
    <row r="3435" spans="5:12" x14ac:dyDescent="0.2">
      <c r="E3435" s="116">
        <f t="shared" si="502"/>
        <v>3431</v>
      </c>
      <c r="F3435" s="116">
        <f t="shared" si="503"/>
        <v>18</v>
      </c>
      <c r="G3435" s="118">
        <f t="shared" si="504"/>
        <v>1</v>
      </c>
      <c r="H3435" s="118">
        <f t="shared" si="500"/>
        <v>2033</v>
      </c>
      <c r="I3435" s="125">
        <f t="shared" si="505"/>
        <v>48597</v>
      </c>
      <c r="J3435" s="118">
        <f t="shared" si="501"/>
        <v>3</v>
      </c>
      <c r="K3435" s="118" t="str">
        <f t="shared" si="506"/>
        <v>3ª-feira</v>
      </c>
      <c r="L3435" s="124">
        <f t="shared" si="507"/>
        <v>0</v>
      </c>
    </row>
    <row r="3436" spans="5:12" x14ac:dyDescent="0.2">
      <c r="E3436" s="116">
        <f t="shared" si="502"/>
        <v>3432</v>
      </c>
      <c r="F3436" s="116">
        <f t="shared" si="503"/>
        <v>19</v>
      </c>
      <c r="G3436" s="118">
        <f t="shared" si="504"/>
        <v>1</v>
      </c>
      <c r="H3436" s="118">
        <f t="shared" si="500"/>
        <v>2033</v>
      </c>
      <c r="I3436" s="125">
        <f t="shared" si="505"/>
        <v>48598</v>
      </c>
      <c r="J3436" s="118">
        <f t="shared" si="501"/>
        <v>4</v>
      </c>
      <c r="K3436" s="118" t="str">
        <f t="shared" si="506"/>
        <v>4ª-feira</v>
      </c>
      <c r="L3436" s="124">
        <f t="shared" si="507"/>
        <v>0</v>
      </c>
    </row>
    <row r="3437" spans="5:12" x14ac:dyDescent="0.2">
      <c r="E3437" s="116">
        <f t="shared" si="502"/>
        <v>3433</v>
      </c>
      <c r="F3437" s="116">
        <f t="shared" si="503"/>
        <v>20</v>
      </c>
      <c r="G3437" s="118">
        <f t="shared" si="504"/>
        <v>1</v>
      </c>
      <c r="H3437" s="118">
        <f t="shared" si="500"/>
        <v>2033</v>
      </c>
      <c r="I3437" s="125">
        <f t="shared" si="505"/>
        <v>48599</v>
      </c>
      <c r="J3437" s="118">
        <f t="shared" si="501"/>
        <v>5</v>
      </c>
      <c r="K3437" s="118" t="str">
        <f t="shared" si="506"/>
        <v>5ª-feira</v>
      </c>
      <c r="L3437" s="124">
        <f t="shared" si="507"/>
        <v>0</v>
      </c>
    </row>
    <row r="3438" spans="5:12" x14ac:dyDescent="0.2">
      <c r="E3438" s="116">
        <f t="shared" si="502"/>
        <v>3434</v>
      </c>
      <c r="F3438" s="116">
        <f t="shared" si="503"/>
        <v>21</v>
      </c>
      <c r="G3438" s="118">
        <f t="shared" si="504"/>
        <v>1</v>
      </c>
      <c r="H3438" s="118">
        <f t="shared" si="500"/>
        <v>2033</v>
      </c>
      <c r="I3438" s="125">
        <f t="shared" si="505"/>
        <v>48600</v>
      </c>
      <c r="J3438" s="118">
        <f t="shared" si="501"/>
        <v>6</v>
      </c>
      <c r="K3438" s="118" t="str">
        <f t="shared" si="506"/>
        <v>6ª-feira</v>
      </c>
      <c r="L3438" s="124">
        <f t="shared" si="507"/>
        <v>2</v>
      </c>
    </row>
    <row r="3439" spans="5:12" x14ac:dyDescent="0.2">
      <c r="E3439" s="116">
        <f t="shared" si="502"/>
        <v>3435</v>
      </c>
      <c r="F3439" s="116">
        <f t="shared" si="503"/>
        <v>22</v>
      </c>
      <c r="G3439" s="118">
        <f t="shared" si="504"/>
        <v>1</v>
      </c>
      <c r="H3439" s="118">
        <f t="shared" si="500"/>
        <v>2033</v>
      </c>
      <c r="I3439" s="125">
        <f t="shared" si="505"/>
        <v>48601</v>
      </c>
      <c r="J3439" s="118">
        <f t="shared" si="501"/>
        <v>7</v>
      </c>
      <c r="K3439" s="118" t="str">
        <f t="shared" si="506"/>
        <v>SÁBADO</v>
      </c>
      <c r="L3439" s="124">
        <f t="shared" si="507"/>
        <v>1</v>
      </c>
    </row>
    <row r="3440" spans="5:12" x14ac:dyDescent="0.2">
      <c r="E3440" s="116">
        <f t="shared" si="502"/>
        <v>3436</v>
      </c>
      <c r="F3440" s="116">
        <f t="shared" si="503"/>
        <v>23</v>
      </c>
      <c r="G3440" s="118">
        <f t="shared" si="504"/>
        <v>1</v>
      </c>
      <c r="H3440" s="118">
        <f t="shared" si="500"/>
        <v>2033</v>
      </c>
      <c r="I3440" s="125">
        <f t="shared" si="505"/>
        <v>48602</v>
      </c>
      <c r="J3440" s="118">
        <f t="shared" si="501"/>
        <v>1</v>
      </c>
      <c r="K3440" s="118" t="str">
        <f t="shared" si="506"/>
        <v>DOMINGO</v>
      </c>
      <c r="L3440" s="124">
        <f t="shared" si="507"/>
        <v>0</v>
      </c>
    </row>
    <row r="3441" spans="5:12" x14ac:dyDescent="0.2">
      <c r="E3441" s="116">
        <f t="shared" si="502"/>
        <v>3437</v>
      </c>
      <c r="F3441" s="116">
        <f t="shared" si="503"/>
        <v>24</v>
      </c>
      <c r="G3441" s="118">
        <f t="shared" si="504"/>
        <v>1</v>
      </c>
      <c r="H3441" s="118">
        <f t="shared" si="500"/>
        <v>2033</v>
      </c>
      <c r="I3441" s="125">
        <f t="shared" si="505"/>
        <v>48603</v>
      </c>
      <c r="J3441" s="118">
        <f t="shared" si="501"/>
        <v>2</v>
      </c>
      <c r="K3441" s="118" t="str">
        <f t="shared" si="506"/>
        <v>2ª-feira</v>
      </c>
      <c r="L3441" s="124">
        <f t="shared" si="507"/>
        <v>0</v>
      </c>
    </row>
    <row r="3442" spans="5:12" x14ac:dyDescent="0.2">
      <c r="E3442" s="116">
        <f t="shared" si="502"/>
        <v>3438</v>
      </c>
      <c r="F3442" s="116">
        <f t="shared" si="503"/>
        <v>25</v>
      </c>
      <c r="G3442" s="118">
        <f t="shared" si="504"/>
        <v>1</v>
      </c>
      <c r="H3442" s="118">
        <f t="shared" si="500"/>
        <v>2033</v>
      </c>
      <c r="I3442" s="125">
        <f t="shared" si="505"/>
        <v>48604</v>
      </c>
      <c r="J3442" s="118">
        <f t="shared" si="501"/>
        <v>3</v>
      </c>
      <c r="K3442" s="118" t="str">
        <f t="shared" si="506"/>
        <v>3ª-feira</v>
      </c>
      <c r="L3442" s="124">
        <f t="shared" si="507"/>
        <v>0</v>
      </c>
    </row>
    <row r="3443" spans="5:12" x14ac:dyDescent="0.2">
      <c r="E3443" s="116">
        <f t="shared" si="502"/>
        <v>3439</v>
      </c>
      <c r="F3443" s="116">
        <f t="shared" si="503"/>
        <v>26</v>
      </c>
      <c r="G3443" s="118">
        <f t="shared" si="504"/>
        <v>1</v>
      </c>
      <c r="H3443" s="118">
        <f t="shared" si="500"/>
        <v>2033</v>
      </c>
      <c r="I3443" s="125">
        <f t="shared" si="505"/>
        <v>48605</v>
      </c>
      <c r="J3443" s="118">
        <f t="shared" si="501"/>
        <v>4</v>
      </c>
      <c r="K3443" s="118" t="str">
        <f t="shared" si="506"/>
        <v>4ª-feira</v>
      </c>
      <c r="L3443" s="124">
        <f t="shared" si="507"/>
        <v>0</v>
      </c>
    </row>
    <row r="3444" spans="5:12" x14ac:dyDescent="0.2">
      <c r="E3444" s="116">
        <f t="shared" si="502"/>
        <v>3440</v>
      </c>
      <c r="F3444" s="116">
        <f t="shared" si="503"/>
        <v>27</v>
      </c>
      <c r="G3444" s="118">
        <f t="shared" si="504"/>
        <v>1</v>
      </c>
      <c r="H3444" s="118">
        <f t="shared" si="500"/>
        <v>2033</v>
      </c>
      <c r="I3444" s="125">
        <f t="shared" si="505"/>
        <v>48606</v>
      </c>
      <c r="J3444" s="118">
        <f t="shared" si="501"/>
        <v>5</v>
      </c>
      <c r="K3444" s="118" t="str">
        <f t="shared" si="506"/>
        <v>5ª-feira</v>
      </c>
      <c r="L3444" s="124">
        <f t="shared" si="507"/>
        <v>0</v>
      </c>
    </row>
    <row r="3445" spans="5:12" x14ac:dyDescent="0.2">
      <c r="E3445" s="116">
        <f t="shared" si="502"/>
        <v>3441</v>
      </c>
      <c r="F3445" s="116">
        <f t="shared" si="503"/>
        <v>28</v>
      </c>
      <c r="G3445" s="118">
        <f t="shared" si="504"/>
        <v>1</v>
      </c>
      <c r="H3445" s="118">
        <f t="shared" si="500"/>
        <v>2033</v>
      </c>
      <c r="I3445" s="125">
        <f t="shared" si="505"/>
        <v>48607</v>
      </c>
      <c r="J3445" s="118">
        <f t="shared" si="501"/>
        <v>6</v>
      </c>
      <c r="K3445" s="118" t="str">
        <f t="shared" si="506"/>
        <v>6ª-feira</v>
      </c>
      <c r="L3445" s="124">
        <f t="shared" si="507"/>
        <v>2</v>
      </c>
    </row>
    <row r="3446" spans="5:12" x14ac:dyDescent="0.2">
      <c r="E3446" s="116">
        <f t="shared" si="502"/>
        <v>3442</v>
      </c>
      <c r="F3446" s="116">
        <f t="shared" si="503"/>
        <v>29</v>
      </c>
      <c r="G3446" s="118">
        <f t="shared" si="504"/>
        <v>1</v>
      </c>
      <c r="H3446" s="118">
        <f t="shared" si="500"/>
        <v>2033</v>
      </c>
      <c r="I3446" s="125">
        <f t="shared" si="505"/>
        <v>48608</v>
      </c>
      <c r="J3446" s="118">
        <f t="shared" si="501"/>
        <v>7</v>
      </c>
      <c r="K3446" s="118" t="str">
        <f t="shared" si="506"/>
        <v>SÁBADO</v>
      </c>
      <c r="L3446" s="124">
        <f t="shared" si="507"/>
        <v>1</v>
      </c>
    </row>
    <row r="3447" spans="5:12" x14ac:dyDescent="0.2">
      <c r="E3447" s="116">
        <f t="shared" si="502"/>
        <v>3443</v>
      </c>
      <c r="F3447" s="116">
        <f t="shared" si="503"/>
        <v>30</v>
      </c>
      <c r="G3447" s="118">
        <f t="shared" si="504"/>
        <v>1</v>
      </c>
      <c r="H3447" s="118">
        <f t="shared" si="500"/>
        <v>2033</v>
      </c>
      <c r="I3447" s="125">
        <f t="shared" si="505"/>
        <v>48609</v>
      </c>
      <c r="J3447" s="118">
        <f t="shared" si="501"/>
        <v>1</v>
      </c>
      <c r="K3447" s="118" t="str">
        <f t="shared" si="506"/>
        <v>DOMINGO</v>
      </c>
      <c r="L3447" s="124">
        <f t="shared" si="507"/>
        <v>0</v>
      </c>
    </row>
    <row r="3448" spans="5:12" x14ac:dyDescent="0.2">
      <c r="E3448" s="116">
        <f t="shared" si="502"/>
        <v>3444</v>
      </c>
      <c r="F3448" s="116">
        <f t="shared" si="503"/>
        <v>31</v>
      </c>
      <c r="G3448" s="118">
        <f t="shared" si="504"/>
        <v>1</v>
      </c>
      <c r="H3448" s="118">
        <f t="shared" si="500"/>
        <v>2033</v>
      </c>
      <c r="I3448" s="125">
        <f t="shared" si="505"/>
        <v>48610</v>
      </c>
      <c r="J3448" s="118">
        <f t="shared" si="501"/>
        <v>2</v>
      </c>
      <c r="K3448" s="118" t="str">
        <f t="shared" si="506"/>
        <v>2ª-feira</v>
      </c>
      <c r="L3448" s="124">
        <f t="shared" si="507"/>
        <v>0</v>
      </c>
    </row>
    <row r="3449" spans="5:12" x14ac:dyDescent="0.2">
      <c r="E3449" s="116">
        <f t="shared" si="502"/>
        <v>3445</v>
      </c>
      <c r="F3449" s="116">
        <f t="shared" si="503"/>
        <v>1</v>
      </c>
      <c r="G3449" s="118">
        <f t="shared" si="504"/>
        <v>2</v>
      </c>
      <c r="H3449" s="118">
        <f t="shared" si="500"/>
        <v>2033</v>
      </c>
      <c r="I3449" s="125">
        <f t="shared" si="505"/>
        <v>48611</v>
      </c>
      <c r="J3449" s="118">
        <f t="shared" si="501"/>
        <v>3</v>
      </c>
      <c r="K3449" s="118" t="str">
        <f t="shared" si="506"/>
        <v>3ª-feira</v>
      </c>
      <c r="L3449" s="124">
        <f t="shared" si="507"/>
        <v>0</v>
      </c>
    </row>
    <row r="3450" spans="5:12" x14ac:dyDescent="0.2">
      <c r="E3450" s="116">
        <f t="shared" si="502"/>
        <v>3446</v>
      </c>
      <c r="F3450" s="116">
        <f t="shared" si="503"/>
        <v>2</v>
      </c>
      <c r="G3450" s="118">
        <f t="shared" si="504"/>
        <v>2</v>
      </c>
      <c r="H3450" s="118">
        <f t="shared" si="500"/>
        <v>2033</v>
      </c>
      <c r="I3450" s="125">
        <f t="shared" si="505"/>
        <v>48612</v>
      </c>
      <c r="J3450" s="118">
        <f t="shared" si="501"/>
        <v>4</v>
      </c>
      <c r="K3450" s="118" t="str">
        <f t="shared" si="506"/>
        <v>4ª-feira</v>
      </c>
      <c r="L3450" s="124">
        <f t="shared" si="507"/>
        <v>0</v>
      </c>
    </row>
    <row r="3451" spans="5:12" x14ac:dyDescent="0.2">
      <c r="E3451" s="116">
        <f t="shared" si="502"/>
        <v>3447</v>
      </c>
      <c r="F3451" s="116">
        <f t="shared" si="503"/>
        <v>3</v>
      </c>
      <c r="G3451" s="118">
        <f t="shared" si="504"/>
        <v>2</v>
      </c>
      <c r="H3451" s="118">
        <f t="shared" si="500"/>
        <v>2033</v>
      </c>
      <c r="I3451" s="125">
        <f t="shared" si="505"/>
        <v>48613</v>
      </c>
      <c r="J3451" s="118">
        <f t="shared" si="501"/>
        <v>5</v>
      </c>
      <c r="K3451" s="118" t="str">
        <f t="shared" si="506"/>
        <v>5ª-feira</v>
      </c>
      <c r="L3451" s="124">
        <f t="shared" si="507"/>
        <v>0</v>
      </c>
    </row>
    <row r="3452" spans="5:12" x14ac:dyDescent="0.2">
      <c r="E3452" s="116">
        <f t="shared" si="502"/>
        <v>3448</v>
      </c>
      <c r="F3452" s="116">
        <f t="shared" si="503"/>
        <v>4</v>
      </c>
      <c r="G3452" s="118">
        <f t="shared" si="504"/>
        <v>2</v>
      </c>
      <c r="H3452" s="118">
        <f t="shared" si="500"/>
        <v>2033</v>
      </c>
      <c r="I3452" s="125">
        <f t="shared" si="505"/>
        <v>48614</v>
      </c>
      <c r="J3452" s="118">
        <f t="shared" si="501"/>
        <v>6</v>
      </c>
      <c r="K3452" s="118" t="str">
        <f t="shared" si="506"/>
        <v>6ª-feira</v>
      </c>
      <c r="L3452" s="124">
        <f t="shared" si="507"/>
        <v>2</v>
      </c>
    </row>
    <row r="3453" spans="5:12" x14ac:dyDescent="0.2">
      <c r="E3453" s="116">
        <f t="shared" si="502"/>
        <v>3449</v>
      </c>
      <c r="F3453" s="116">
        <f t="shared" si="503"/>
        <v>5</v>
      </c>
      <c r="G3453" s="118">
        <f t="shared" si="504"/>
        <v>2</v>
      </c>
      <c r="H3453" s="118">
        <f t="shared" si="500"/>
        <v>2033</v>
      </c>
      <c r="I3453" s="125">
        <f t="shared" si="505"/>
        <v>48615</v>
      </c>
      <c r="J3453" s="118">
        <f t="shared" si="501"/>
        <v>7</v>
      </c>
      <c r="K3453" s="118" t="str">
        <f t="shared" si="506"/>
        <v>SÁBADO</v>
      </c>
      <c r="L3453" s="124">
        <f t="shared" si="507"/>
        <v>1</v>
      </c>
    </row>
    <row r="3454" spans="5:12" x14ac:dyDescent="0.2">
      <c r="E3454" s="116">
        <f t="shared" si="502"/>
        <v>3450</v>
      </c>
      <c r="F3454" s="116">
        <f t="shared" si="503"/>
        <v>6</v>
      </c>
      <c r="G3454" s="118">
        <f t="shared" si="504"/>
        <v>2</v>
      </c>
      <c r="H3454" s="118">
        <f t="shared" si="500"/>
        <v>2033</v>
      </c>
      <c r="I3454" s="125">
        <f t="shared" si="505"/>
        <v>48616</v>
      </c>
      <c r="J3454" s="118">
        <f t="shared" si="501"/>
        <v>1</v>
      </c>
      <c r="K3454" s="118" t="str">
        <f t="shared" si="506"/>
        <v>DOMINGO</v>
      </c>
      <c r="L3454" s="124">
        <f t="shared" si="507"/>
        <v>0</v>
      </c>
    </row>
    <row r="3455" spans="5:12" x14ac:dyDescent="0.2">
      <c r="E3455" s="116">
        <f t="shared" si="502"/>
        <v>3451</v>
      </c>
      <c r="F3455" s="116">
        <f t="shared" si="503"/>
        <v>7</v>
      </c>
      <c r="G3455" s="118">
        <f t="shared" si="504"/>
        <v>2</v>
      </c>
      <c r="H3455" s="118">
        <f t="shared" si="500"/>
        <v>2033</v>
      </c>
      <c r="I3455" s="125">
        <f t="shared" si="505"/>
        <v>48617</v>
      </c>
      <c r="J3455" s="118">
        <f t="shared" si="501"/>
        <v>2</v>
      </c>
      <c r="K3455" s="118" t="str">
        <f t="shared" si="506"/>
        <v>2ª-feira</v>
      </c>
      <c r="L3455" s="124">
        <f t="shared" si="507"/>
        <v>0</v>
      </c>
    </row>
    <row r="3456" spans="5:12" x14ac:dyDescent="0.2">
      <c r="E3456" s="116">
        <f t="shared" si="502"/>
        <v>3452</v>
      </c>
      <c r="F3456" s="116">
        <f t="shared" si="503"/>
        <v>8</v>
      </c>
      <c r="G3456" s="118">
        <f t="shared" si="504"/>
        <v>2</v>
      </c>
      <c r="H3456" s="118">
        <f t="shared" si="500"/>
        <v>2033</v>
      </c>
      <c r="I3456" s="125">
        <f t="shared" si="505"/>
        <v>48618</v>
      </c>
      <c r="J3456" s="118">
        <f t="shared" si="501"/>
        <v>3</v>
      </c>
      <c r="K3456" s="118" t="str">
        <f t="shared" si="506"/>
        <v>3ª-feira</v>
      </c>
      <c r="L3456" s="124">
        <f t="shared" si="507"/>
        <v>0</v>
      </c>
    </row>
    <row r="3457" spans="5:12" x14ac:dyDescent="0.2">
      <c r="E3457" s="116">
        <f t="shared" si="502"/>
        <v>3453</v>
      </c>
      <c r="F3457" s="116">
        <f t="shared" si="503"/>
        <v>9</v>
      </c>
      <c r="G3457" s="118">
        <f t="shared" si="504"/>
        <v>2</v>
      </c>
      <c r="H3457" s="118">
        <f t="shared" si="500"/>
        <v>2033</v>
      </c>
      <c r="I3457" s="125">
        <f t="shared" si="505"/>
        <v>48619</v>
      </c>
      <c r="J3457" s="118">
        <f t="shared" si="501"/>
        <v>4</v>
      </c>
      <c r="K3457" s="118" t="str">
        <f t="shared" si="506"/>
        <v>4ª-feira</v>
      </c>
      <c r="L3457" s="124">
        <f t="shared" si="507"/>
        <v>0</v>
      </c>
    </row>
    <row r="3458" spans="5:12" x14ac:dyDescent="0.2">
      <c r="E3458" s="116">
        <f t="shared" si="502"/>
        <v>3454</v>
      </c>
      <c r="F3458" s="116">
        <f t="shared" si="503"/>
        <v>10</v>
      </c>
      <c r="G3458" s="118">
        <f t="shared" si="504"/>
        <v>2</v>
      </c>
      <c r="H3458" s="118">
        <f t="shared" si="500"/>
        <v>2033</v>
      </c>
      <c r="I3458" s="125">
        <f t="shared" si="505"/>
        <v>48620</v>
      </c>
      <c r="J3458" s="118">
        <f t="shared" si="501"/>
        <v>5</v>
      </c>
      <c r="K3458" s="118" t="str">
        <f t="shared" si="506"/>
        <v>5ª-feira</v>
      </c>
      <c r="L3458" s="124">
        <f t="shared" si="507"/>
        <v>0</v>
      </c>
    </row>
    <row r="3459" spans="5:12" x14ac:dyDescent="0.2">
      <c r="E3459" s="116">
        <f t="shared" si="502"/>
        <v>3455</v>
      </c>
      <c r="F3459" s="116">
        <f t="shared" si="503"/>
        <v>11</v>
      </c>
      <c r="G3459" s="118">
        <f t="shared" si="504"/>
        <v>2</v>
      </c>
      <c r="H3459" s="118">
        <f t="shared" si="500"/>
        <v>2033</v>
      </c>
      <c r="I3459" s="125">
        <f t="shared" si="505"/>
        <v>48621</v>
      </c>
      <c r="J3459" s="118">
        <f t="shared" si="501"/>
        <v>6</v>
      </c>
      <c r="K3459" s="118" t="str">
        <f t="shared" si="506"/>
        <v>6ª-feira</v>
      </c>
      <c r="L3459" s="124">
        <f t="shared" si="507"/>
        <v>2</v>
      </c>
    </row>
    <row r="3460" spans="5:12" x14ac:dyDescent="0.2">
      <c r="E3460" s="116">
        <f t="shared" si="502"/>
        <v>3456</v>
      </c>
      <c r="F3460" s="116">
        <f t="shared" si="503"/>
        <v>12</v>
      </c>
      <c r="G3460" s="118">
        <f t="shared" si="504"/>
        <v>2</v>
      </c>
      <c r="H3460" s="118">
        <f t="shared" ref="H3460:H3523" si="508">YEAR(I3460)</f>
        <v>2033</v>
      </c>
      <c r="I3460" s="125">
        <f t="shared" si="505"/>
        <v>48622</v>
      </c>
      <c r="J3460" s="118">
        <f t="shared" ref="J3460:J3523" si="509">WEEKDAY(I3460)</f>
        <v>7</v>
      </c>
      <c r="K3460" s="118" t="str">
        <f t="shared" si="506"/>
        <v>SÁBADO</v>
      </c>
      <c r="L3460" s="124">
        <f t="shared" si="507"/>
        <v>1</v>
      </c>
    </row>
    <row r="3461" spans="5:12" x14ac:dyDescent="0.2">
      <c r="E3461" s="116">
        <f t="shared" si="502"/>
        <v>3457</v>
      </c>
      <c r="F3461" s="116">
        <f t="shared" si="503"/>
        <v>13</v>
      </c>
      <c r="G3461" s="118">
        <f t="shared" si="504"/>
        <v>2</v>
      </c>
      <c r="H3461" s="118">
        <f t="shared" si="508"/>
        <v>2033</v>
      </c>
      <c r="I3461" s="125">
        <f t="shared" si="505"/>
        <v>48623</v>
      </c>
      <c r="J3461" s="118">
        <f t="shared" si="509"/>
        <v>1</v>
      </c>
      <c r="K3461" s="118" t="str">
        <f t="shared" si="506"/>
        <v>DOMINGO</v>
      </c>
      <c r="L3461" s="124">
        <f t="shared" si="507"/>
        <v>0</v>
      </c>
    </row>
    <row r="3462" spans="5:12" x14ac:dyDescent="0.2">
      <c r="E3462" s="116">
        <f t="shared" ref="E3462:E3525" si="510">E3461+1</f>
        <v>3458</v>
      </c>
      <c r="F3462" s="116">
        <f t="shared" si="503"/>
        <v>14</v>
      </c>
      <c r="G3462" s="118">
        <f t="shared" si="504"/>
        <v>2</v>
      </c>
      <c r="H3462" s="118">
        <f t="shared" si="508"/>
        <v>2033</v>
      </c>
      <c r="I3462" s="125">
        <f t="shared" si="505"/>
        <v>48624</v>
      </c>
      <c r="J3462" s="118">
        <f t="shared" si="509"/>
        <v>2</v>
      </c>
      <c r="K3462" s="118" t="str">
        <f t="shared" si="506"/>
        <v>2ª-feira</v>
      </c>
      <c r="L3462" s="124">
        <f t="shared" si="507"/>
        <v>0</v>
      </c>
    </row>
    <row r="3463" spans="5:12" x14ac:dyDescent="0.2">
      <c r="E3463" s="116">
        <f t="shared" si="510"/>
        <v>3459</v>
      </c>
      <c r="F3463" s="116">
        <f t="shared" si="503"/>
        <v>15</v>
      </c>
      <c r="G3463" s="118">
        <f t="shared" si="504"/>
        <v>2</v>
      </c>
      <c r="H3463" s="118">
        <f t="shared" si="508"/>
        <v>2033</v>
      </c>
      <c r="I3463" s="125">
        <f t="shared" si="505"/>
        <v>48625</v>
      </c>
      <c r="J3463" s="118">
        <f t="shared" si="509"/>
        <v>3</v>
      </c>
      <c r="K3463" s="118" t="str">
        <f t="shared" si="506"/>
        <v>3ª-feira</v>
      </c>
      <c r="L3463" s="124">
        <f t="shared" si="507"/>
        <v>0</v>
      </c>
    </row>
    <row r="3464" spans="5:12" x14ac:dyDescent="0.2">
      <c r="E3464" s="116">
        <f t="shared" si="510"/>
        <v>3460</v>
      </c>
      <c r="F3464" s="116">
        <f t="shared" si="503"/>
        <v>16</v>
      </c>
      <c r="G3464" s="118">
        <f t="shared" si="504"/>
        <v>2</v>
      </c>
      <c r="H3464" s="118">
        <f t="shared" si="508"/>
        <v>2033</v>
      </c>
      <c r="I3464" s="125">
        <f t="shared" si="505"/>
        <v>48626</v>
      </c>
      <c r="J3464" s="118">
        <f t="shared" si="509"/>
        <v>4</v>
      </c>
      <c r="K3464" s="118" t="str">
        <f t="shared" si="506"/>
        <v>4ª-feira</v>
      </c>
      <c r="L3464" s="124">
        <f t="shared" si="507"/>
        <v>0</v>
      </c>
    </row>
    <row r="3465" spans="5:12" x14ac:dyDescent="0.2">
      <c r="E3465" s="116">
        <f t="shared" si="510"/>
        <v>3461</v>
      </c>
      <c r="F3465" s="116">
        <f t="shared" si="503"/>
        <v>17</v>
      </c>
      <c r="G3465" s="118">
        <f t="shared" si="504"/>
        <v>2</v>
      </c>
      <c r="H3465" s="118">
        <f t="shared" si="508"/>
        <v>2033</v>
      </c>
      <c r="I3465" s="125">
        <f t="shared" si="505"/>
        <v>48627</v>
      </c>
      <c r="J3465" s="118">
        <f t="shared" si="509"/>
        <v>5</v>
      </c>
      <c r="K3465" s="118" t="str">
        <f t="shared" si="506"/>
        <v>5ª-feira</v>
      </c>
      <c r="L3465" s="124">
        <f t="shared" si="507"/>
        <v>0</v>
      </c>
    </row>
    <row r="3466" spans="5:12" x14ac:dyDescent="0.2">
      <c r="E3466" s="116">
        <f t="shared" si="510"/>
        <v>3462</v>
      </c>
      <c r="F3466" s="116">
        <f t="shared" si="503"/>
        <v>18</v>
      </c>
      <c r="G3466" s="118">
        <f t="shared" si="504"/>
        <v>2</v>
      </c>
      <c r="H3466" s="118">
        <f t="shared" si="508"/>
        <v>2033</v>
      </c>
      <c r="I3466" s="125">
        <f t="shared" si="505"/>
        <v>48628</v>
      </c>
      <c r="J3466" s="118">
        <f t="shared" si="509"/>
        <v>6</v>
      </c>
      <c r="K3466" s="118" t="str">
        <f t="shared" si="506"/>
        <v>6ª-feira</v>
      </c>
      <c r="L3466" s="124">
        <f t="shared" si="507"/>
        <v>2</v>
      </c>
    </row>
    <row r="3467" spans="5:12" x14ac:dyDescent="0.2">
      <c r="E3467" s="116">
        <f t="shared" si="510"/>
        <v>3463</v>
      </c>
      <c r="F3467" s="116">
        <f t="shared" si="503"/>
        <v>19</v>
      </c>
      <c r="G3467" s="118">
        <f t="shared" si="504"/>
        <v>2</v>
      </c>
      <c r="H3467" s="118">
        <f t="shared" si="508"/>
        <v>2033</v>
      </c>
      <c r="I3467" s="125">
        <f t="shared" si="505"/>
        <v>48629</v>
      </c>
      <c r="J3467" s="118">
        <f t="shared" si="509"/>
        <v>7</v>
      </c>
      <c r="K3467" s="118" t="str">
        <f t="shared" si="506"/>
        <v>SÁBADO</v>
      </c>
      <c r="L3467" s="124">
        <f t="shared" si="507"/>
        <v>1</v>
      </c>
    </row>
    <row r="3468" spans="5:12" x14ac:dyDescent="0.2">
      <c r="E3468" s="116">
        <f t="shared" si="510"/>
        <v>3464</v>
      </c>
      <c r="F3468" s="116">
        <f t="shared" si="503"/>
        <v>20</v>
      </c>
      <c r="G3468" s="118">
        <f t="shared" si="504"/>
        <v>2</v>
      </c>
      <c r="H3468" s="118">
        <f t="shared" si="508"/>
        <v>2033</v>
      </c>
      <c r="I3468" s="125">
        <f t="shared" si="505"/>
        <v>48630</v>
      </c>
      <c r="J3468" s="118">
        <f t="shared" si="509"/>
        <v>1</v>
      </c>
      <c r="K3468" s="118" t="str">
        <f t="shared" si="506"/>
        <v>DOMINGO</v>
      </c>
      <c r="L3468" s="124">
        <f t="shared" si="507"/>
        <v>0</v>
      </c>
    </row>
    <row r="3469" spans="5:12" x14ac:dyDescent="0.2">
      <c r="E3469" s="116">
        <f t="shared" si="510"/>
        <v>3465</v>
      </c>
      <c r="F3469" s="116">
        <f t="shared" si="503"/>
        <v>21</v>
      </c>
      <c r="G3469" s="118">
        <f t="shared" si="504"/>
        <v>2</v>
      </c>
      <c r="H3469" s="118">
        <f t="shared" si="508"/>
        <v>2033</v>
      </c>
      <c r="I3469" s="125">
        <f t="shared" si="505"/>
        <v>48631</v>
      </c>
      <c r="J3469" s="118">
        <f t="shared" si="509"/>
        <v>2</v>
      </c>
      <c r="K3469" s="118" t="str">
        <f t="shared" si="506"/>
        <v>2ª-feira</v>
      </c>
      <c r="L3469" s="124">
        <f t="shared" si="507"/>
        <v>0</v>
      </c>
    </row>
    <row r="3470" spans="5:12" x14ac:dyDescent="0.2">
      <c r="E3470" s="116">
        <f t="shared" si="510"/>
        <v>3466</v>
      </c>
      <c r="F3470" s="116">
        <f t="shared" si="503"/>
        <v>22</v>
      </c>
      <c r="G3470" s="118">
        <f t="shared" si="504"/>
        <v>2</v>
      </c>
      <c r="H3470" s="118">
        <f t="shared" si="508"/>
        <v>2033</v>
      </c>
      <c r="I3470" s="125">
        <f t="shared" si="505"/>
        <v>48632</v>
      </c>
      <c r="J3470" s="118">
        <f t="shared" si="509"/>
        <v>3</v>
      </c>
      <c r="K3470" s="118" t="str">
        <f t="shared" si="506"/>
        <v>3ª-feira</v>
      </c>
      <c r="L3470" s="124">
        <f t="shared" si="507"/>
        <v>0</v>
      </c>
    </row>
    <row r="3471" spans="5:12" x14ac:dyDescent="0.2">
      <c r="E3471" s="116">
        <f t="shared" si="510"/>
        <v>3467</v>
      </c>
      <c r="F3471" s="116">
        <f t="shared" si="503"/>
        <v>23</v>
      </c>
      <c r="G3471" s="118">
        <f t="shared" si="504"/>
        <v>2</v>
      </c>
      <c r="H3471" s="118">
        <f t="shared" si="508"/>
        <v>2033</v>
      </c>
      <c r="I3471" s="125">
        <f t="shared" si="505"/>
        <v>48633</v>
      </c>
      <c r="J3471" s="118">
        <f t="shared" si="509"/>
        <v>4</v>
      </c>
      <c r="K3471" s="118" t="str">
        <f t="shared" si="506"/>
        <v>4ª-feira</v>
      </c>
      <c r="L3471" s="124">
        <f t="shared" si="507"/>
        <v>0</v>
      </c>
    </row>
    <row r="3472" spans="5:12" x14ac:dyDescent="0.2">
      <c r="E3472" s="116">
        <f t="shared" si="510"/>
        <v>3468</v>
      </c>
      <c r="F3472" s="116">
        <f t="shared" si="503"/>
        <v>24</v>
      </c>
      <c r="G3472" s="118">
        <f t="shared" si="504"/>
        <v>2</v>
      </c>
      <c r="H3472" s="118">
        <f t="shared" si="508"/>
        <v>2033</v>
      </c>
      <c r="I3472" s="125">
        <f t="shared" si="505"/>
        <v>48634</v>
      </c>
      <c r="J3472" s="118">
        <f t="shared" si="509"/>
        <v>5</v>
      </c>
      <c r="K3472" s="118" t="str">
        <f t="shared" si="506"/>
        <v>5ª-feira</v>
      </c>
      <c r="L3472" s="124">
        <f t="shared" si="507"/>
        <v>0</v>
      </c>
    </row>
    <row r="3473" spans="5:12" x14ac:dyDescent="0.2">
      <c r="E3473" s="116">
        <f t="shared" si="510"/>
        <v>3469</v>
      </c>
      <c r="F3473" s="116">
        <f t="shared" si="503"/>
        <v>25</v>
      </c>
      <c r="G3473" s="118">
        <f t="shared" si="504"/>
        <v>2</v>
      </c>
      <c r="H3473" s="118">
        <f t="shared" si="508"/>
        <v>2033</v>
      </c>
      <c r="I3473" s="125">
        <f t="shared" si="505"/>
        <v>48635</v>
      </c>
      <c r="J3473" s="118">
        <f t="shared" si="509"/>
        <v>6</v>
      </c>
      <c r="K3473" s="118" t="str">
        <f t="shared" si="506"/>
        <v>6ª-feira</v>
      </c>
      <c r="L3473" s="124">
        <f t="shared" si="507"/>
        <v>2</v>
      </c>
    </row>
    <row r="3474" spans="5:12" x14ac:dyDescent="0.2">
      <c r="E3474" s="116">
        <f t="shared" si="510"/>
        <v>3470</v>
      </c>
      <c r="F3474" s="116">
        <f t="shared" si="503"/>
        <v>26</v>
      </c>
      <c r="G3474" s="118">
        <f t="shared" si="504"/>
        <v>2</v>
      </c>
      <c r="H3474" s="118">
        <f t="shared" si="508"/>
        <v>2033</v>
      </c>
      <c r="I3474" s="125">
        <f t="shared" si="505"/>
        <v>48636</v>
      </c>
      <c r="J3474" s="118">
        <f t="shared" si="509"/>
        <v>7</v>
      </c>
      <c r="K3474" s="118" t="str">
        <f t="shared" si="506"/>
        <v>SÁBADO</v>
      </c>
      <c r="L3474" s="124">
        <f t="shared" si="507"/>
        <v>1</v>
      </c>
    </row>
    <row r="3475" spans="5:12" x14ac:dyDescent="0.2">
      <c r="E3475" s="116">
        <f t="shared" si="510"/>
        <v>3471</v>
      </c>
      <c r="F3475" s="116">
        <f t="shared" si="503"/>
        <v>27</v>
      </c>
      <c r="G3475" s="118">
        <f t="shared" si="504"/>
        <v>2</v>
      </c>
      <c r="H3475" s="118">
        <f t="shared" si="508"/>
        <v>2033</v>
      </c>
      <c r="I3475" s="125">
        <f t="shared" si="505"/>
        <v>48637</v>
      </c>
      <c r="J3475" s="118">
        <f t="shared" si="509"/>
        <v>1</v>
      </c>
      <c r="K3475" s="118" t="str">
        <f t="shared" si="506"/>
        <v>DOMINGO</v>
      </c>
      <c r="L3475" s="124">
        <f t="shared" si="507"/>
        <v>0</v>
      </c>
    </row>
    <row r="3476" spans="5:12" x14ac:dyDescent="0.2">
      <c r="E3476" s="116">
        <f t="shared" si="510"/>
        <v>3472</v>
      </c>
      <c r="F3476" s="116">
        <f t="shared" si="503"/>
        <v>28</v>
      </c>
      <c r="G3476" s="118">
        <f t="shared" si="504"/>
        <v>2</v>
      </c>
      <c r="H3476" s="118">
        <f t="shared" si="508"/>
        <v>2033</v>
      </c>
      <c r="I3476" s="125">
        <f t="shared" si="505"/>
        <v>48638</v>
      </c>
      <c r="J3476" s="118">
        <f t="shared" si="509"/>
        <v>2</v>
      </c>
      <c r="K3476" s="118" t="str">
        <f t="shared" si="506"/>
        <v>2ª-feira</v>
      </c>
      <c r="L3476" s="124">
        <f t="shared" si="507"/>
        <v>0</v>
      </c>
    </row>
    <row r="3477" spans="5:12" x14ac:dyDescent="0.2">
      <c r="E3477" s="116">
        <f t="shared" si="510"/>
        <v>3473</v>
      </c>
      <c r="F3477" s="116">
        <f t="shared" si="503"/>
        <v>1</v>
      </c>
      <c r="G3477" s="118">
        <f t="shared" si="504"/>
        <v>3</v>
      </c>
      <c r="H3477" s="118">
        <f t="shared" si="508"/>
        <v>2033</v>
      </c>
      <c r="I3477" s="125">
        <f t="shared" si="505"/>
        <v>48639</v>
      </c>
      <c r="J3477" s="118">
        <f t="shared" si="509"/>
        <v>3</v>
      </c>
      <c r="K3477" s="118" t="str">
        <f t="shared" si="506"/>
        <v>3ª-feira</v>
      </c>
      <c r="L3477" s="124">
        <f t="shared" si="507"/>
        <v>0</v>
      </c>
    </row>
    <row r="3478" spans="5:12" x14ac:dyDescent="0.2">
      <c r="E3478" s="116">
        <f t="shared" si="510"/>
        <v>3474</v>
      </c>
      <c r="F3478" s="116">
        <f t="shared" si="503"/>
        <v>2</v>
      </c>
      <c r="G3478" s="118">
        <f t="shared" si="504"/>
        <v>3</v>
      </c>
      <c r="H3478" s="118">
        <f t="shared" si="508"/>
        <v>2033</v>
      </c>
      <c r="I3478" s="125">
        <f t="shared" si="505"/>
        <v>48640</v>
      </c>
      <c r="J3478" s="118">
        <f t="shared" si="509"/>
        <v>4</v>
      </c>
      <c r="K3478" s="118" t="str">
        <f t="shared" si="506"/>
        <v>4ª-feira</v>
      </c>
      <c r="L3478" s="124">
        <f t="shared" si="507"/>
        <v>0</v>
      </c>
    </row>
    <row r="3479" spans="5:12" x14ac:dyDescent="0.2">
      <c r="E3479" s="116">
        <f t="shared" si="510"/>
        <v>3475</v>
      </c>
      <c r="F3479" s="116">
        <f t="shared" si="503"/>
        <v>3</v>
      </c>
      <c r="G3479" s="118">
        <f t="shared" si="504"/>
        <v>3</v>
      </c>
      <c r="H3479" s="118">
        <f t="shared" si="508"/>
        <v>2033</v>
      </c>
      <c r="I3479" s="125">
        <f t="shared" si="505"/>
        <v>48641</v>
      </c>
      <c r="J3479" s="118">
        <f t="shared" si="509"/>
        <v>5</v>
      </c>
      <c r="K3479" s="118" t="str">
        <f t="shared" si="506"/>
        <v>5ª-feira</v>
      </c>
      <c r="L3479" s="124">
        <f t="shared" si="507"/>
        <v>0</v>
      </c>
    </row>
    <row r="3480" spans="5:12" x14ac:dyDescent="0.2">
      <c r="E3480" s="116">
        <f t="shared" si="510"/>
        <v>3476</v>
      </c>
      <c r="F3480" s="116">
        <f t="shared" si="503"/>
        <v>4</v>
      </c>
      <c r="G3480" s="118">
        <f t="shared" si="504"/>
        <v>3</v>
      </c>
      <c r="H3480" s="118">
        <f t="shared" si="508"/>
        <v>2033</v>
      </c>
      <c r="I3480" s="125">
        <f t="shared" si="505"/>
        <v>48642</v>
      </c>
      <c r="J3480" s="118">
        <f t="shared" si="509"/>
        <v>6</v>
      </c>
      <c r="K3480" s="118" t="str">
        <f t="shared" si="506"/>
        <v>6ª-feira</v>
      </c>
      <c r="L3480" s="124">
        <f t="shared" si="507"/>
        <v>2</v>
      </c>
    </row>
    <row r="3481" spans="5:12" x14ac:dyDescent="0.2">
      <c r="E3481" s="116">
        <f t="shared" si="510"/>
        <v>3477</v>
      </c>
      <c r="F3481" s="116">
        <f t="shared" si="503"/>
        <v>5</v>
      </c>
      <c r="G3481" s="118">
        <f t="shared" si="504"/>
        <v>3</v>
      </c>
      <c r="H3481" s="118">
        <f t="shared" si="508"/>
        <v>2033</v>
      </c>
      <c r="I3481" s="125">
        <f t="shared" si="505"/>
        <v>48643</v>
      </c>
      <c r="J3481" s="118">
        <f t="shared" si="509"/>
        <v>7</v>
      </c>
      <c r="K3481" s="118" t="str">
        <f t="shared" si="506"/>
        <v>SÁBADO</v>
      </c>
      <c r="L3481" s="124">
        <f t="shared" si="507"/>
        <v>1</v>
      </c>
    </row>
    <row r="3482" spans="5:12" x14ac:dyDescent="0.2">
      <c r="E3482" s="116">
        <f t="shared" si="510"/>
        <v>3478</v>
      </c>
      <c r="F3482" s="116">
        <f t="shared" si="503"/>
        <v>6</v>
      </c>
      <c r="G3482" s="118">
        <f t="shared" si="504"/>
        <v>3</v>
      </c>
      <c r="H3482" s="118">
        <f t="shared" si="508"/>
        <v>2033</v>
      </c>
      <c r="I3482" s="125">
        <f t="shared" si="505"/>
        <v>48644</v>
      </c>
      <c r="J3482" s="118">
        <f t="shared" si="509"/>
        <v>1</v>
      </c>
      <c r="K3482" s="118" t="str">
        <f t="shared" si="506"/>
        <v>DOMINGO</v>
      </c>
      <c r="L3482" s="124">
        <f t="shared" si="507"/>
        <v>0</v>
      </c>
    </row>
    <row r="3483" spans="5:12" x14ac:dyDescent="0.2">
      <c r="E3483" s="116">
        <f t="shared" si="510"/>
        <v>3479</v>
      </c>
      <c r="F3483" s="116">
        <f t="shared" si="503"/>
        <v>7</v>
      </c>
      <c r="G3483" s="118">
        <f t="shared" si="504"/>
        <v>3</v>
      </c>
      <c r="H3483" s="118">
        <f t="shared" si="508"/>
        <v>2033</v>
      </c>
      <c r="I3483" s="125">
        <f t="shared" si="505"/>
        <v>48645</v>
      </c>
      <c r="J3483" s="118">
        <f t="shared" si="509"/>
        <v>2</v>
      </c>
      <c r="K3483" s="118" t="str">
        <f t="shared" si="506"/>
        <v>2ª-feira</v>
      </c>
      <c r="L3483" s="124">
        <f t="shared" si="507"/>
        <v>0</v>
      </c>
    </row>
    <row r="3484" spans="5:12" x14ac:dyDescent="0.2">
      <c r="E3484" s="116">
        <f t="shared" si="510"/>
        <v>3480</v>
      </c>
      <c r="F3484" s="116">
        <f t="shared" si="503"/>
        <v>8</v>
      </c>
      <c r="G3484" s="118">
        <f t="shared" si="504"/>
        <v>3</v>
      </c>
      <c r="H3484" s="118">
        <f t="shared" si="508"/>
        <v>2033</v>
      </c>
      <c r="I3484" s="125">
        <f t="shared" si="505"/>
        <v>48646</v>
      </c>
      <c r="J3484" s="118">
        <f t="shared" si="509"/>
        <v>3</v>
      </c>
      <c r="K3484" s="118" t="str">
        <f t="shared" si="506"/>
        <v>3ª-feira</v>
      </c>
      <c r="L3484" s="124">
        <f t="shared" si="507"/>
        <v>0</v>
      </c>
    </row>
    <row r="3485" spans="5:12" x14ac:dyDescent="0.2">
      <c r="E3485" s="116">
        <f t="shared" si="510"/>
        <v>3481</v>
      </c>
      <c r="F3485" s="116">
        <f t="shared" si="503"/>
        <v>9</v>
      </c>
      <c r="G3485" s="118">
        <f t="shared" si="504"/>
        <v>3</v>
      </c>
      <c r="H3485" s="118">
        <f t="shared" si="508"/>
        <v>2033</v>
      </c>
      <c r="I3485" s="125">
        <f t="shared" si="505"/>
        <v>48647</v>
      </c>
      <c r="J3485" s="118">
        <f t="shared" si="509"/>
        <v>4</v>
      </c>
      <c r="K3485" s="118" t="str">
        <f t="shared" si="506"/>
        <v>4ª-feira</v>
      </c>
      <c r="L3485" s="124">
        <f t="shared" si="507"/>
        <v>0</v>
      </c>
    </row>
    <row r="3486" spans="5:12" x14ac:dyDescent="0.2">
      <c r="E3486" s="116">
        <f t="shared" si="510"/>
        <v>3482</v>
      </c>
      <c r="F3486" s="116">
        <f t="shared" si="503"/>
        <v>10</v>
      </c>
      <c r="G3486" s="118">
        <f t="shared" si="504"/>
        <v>3</v>
      </c>
      <c r="H3486" s="118">
        <f t="shared" si="508"/>
        <v>2033</v>
      </c>
      <c r="I3486" s="125">
        <f t="shared" si="505"/>
        <v>48648</v>
      </c>
      <c r="J3486" s="118">
        <f t="shared" si="509"/>
        <v>5</v>
      </c>
      <c r="K3486" s="118" t="str">
        <f t="shared" si="506"/>
        <v>5ª-feira</v>
      </c>
      <c r="L3486" s="124">
        <f t="shared" si="507"/>
        <v>0</v>
      </c>
    </row>
    <row r="3487" spans="5:12" x14ac:dyDescent="0.2">
      <c r="E3487" s="116">
        <f t="shared" si="510"/>
        <v>3483</v>
      </c>
      <c r="F3487" s="116">
        <f t="shared" si="503"/>
        <v>11</v>
      </c>
      <c r="G3487" s="118">
        <f t="shared" si="504"/>
        <v>3</v>
      </c>
      <c r="H3487" s="118">
        <f t="shared" si="508"/>
        <v>2033</v>
      </c>
      <c r="I3487" s="125">
        <f t="shared" si="505"/>
        <v>48649</v>
      </c>
      <c r="J3487" s="118">
        <f t="shared" si="509"/>
        <v>6</v>
      </c>
      <c r="K3487" s="118" t="str">
        <f t="shared" si="506"/>
        <v>6ª-feira</v>
      </c>
      <c r="L3487" s="124">
        <f t="shared" si="507"/>
        <v>2</v>
      </c>
    </row>
    <row r="3488" spans="5:12" x14ac:dyDescent="0.2">
      <c r="E3488" s="116">
        <f t="shared" si="510"/>
        <v>3484</v>
      </c>
      <c r="F3488" s="116">
        <f t="shared" si="503"/>
        <v>12</v>
      </c>
      <c r="G3488" s="118">
        <f t="shared" si="504"/>
        <v>3</v>
      </c>
      <c r="H3488" s="118">
        <f t="shared" si="508"/>
        <v>2033</v>
      </c>
      <c r="I3488" s="125">
        <f t="shared" si="505"/>
        <v>48650</v>
      </c>
      <c r="J3488" s="118">
        <f t="shared" si="509"/>
        <v>7</v>
      </c>
      <c r="K3488" s="118" t="str">
        <f t="shared" si="506"/>
        <v>SÁBADO</v>
      </c>
      <c r="L3488" s="124">
        <f t="shared" si="507"/>
        <v>1</v>
      </c>
    </row>
    <row r="3489" spans="5:12" x14ac:dyDescent="0.2">
      <c r="E3489" s="116">
        <f t="shared" si="510"/>
        <v>3485</v>
      </c>
      <c r="F3489" s="116">
        <f t="shared" si="503"/>
        <v>13</v>
      </c>
      <c r="G3489" s="118">
        <f t="shared" si="504"/>
        <v>3</v>
      </c>
      <c r="H3489" s="118">
        <f t="shared" si="508"/>
        <v>2033</v>
      </c>
      <c r="I3489" s="125">
        <f t="shared" si="505"/>
        <v>48651</v>
      </c>
      <c r="J3489" s="118">
        <f t="shared" si="509"/>
        <v>1</v>
      </c>
      <c r="K3489" s="118" t="str">
        <f t="shared" si="506"/>
        <v>DOMINGO</v>
      </c>
      <c r="L3489" s="124">
        <f t="shared" si="507"/>
        <v>0</v>
      </c>
    </row>
    <row r="3490" spans="5:12" x14ac:dyDescent="0.2">
      <c r="E3490" s="116">
        <f t="shared" si="510"/>
        <v>3486</v>
      </c>
      <c r="F3490" s="116">
        <f t="shared" si="503"/>
        <v>14</v>
      </c>
      <c r="G3490" s="118">
        <f t="shared" si="504"/>
        <v>3</v>
      </c>
      <c r="H3490" s="118">
        <f t="shared" si="508"/>
        <v>2033</v>
      </c>
      <c r="I3490" s="125">
        <f t="shared" si="505"/>
        <v>48652</v>
      </c>
      <c r="J3490" s="118">
        <f t="shared" si="509"/>
        <v>2</v>
      </c>
      <c r="K3490" s="118" t="str">
        <f t="shared" si="506"/>
        <v>2ª-feira</v>
      </c>
      <c r="L3490" s="124">
        <f t="shared" si="507"/>
        <v>0</v>
      </c>
    </row>
    <row r="3491" spans="5:12" x14ac:dyDescent="0.2">
      <c r="E3491" s="116">
        <f t="shared" si="510"/>
        <v>3487</v>
      </c>
      <c r="F3491" s="116">
        <f t="shared" si="503"/>
        <v>15</v>
      </c>
      <c r="G3491" s="118">
        <f t="shared" si="504"/>
        <v>3</v>
      </c>
      <c r="H3491" s="118">
        <f t="shared" si="508"/>
        <v>2033</v>
      </c>
      <c r="I3491" s="125">
        <f t="shared" si="505"/>
        <v>48653</v>
      </c>
      <c r="J3491" s="118">
        <f t="shared" si="509"/>
        <v>3</v>
      </c>
      <c r="K3491" s="118" t="str">
        <f t="shared" si="506"/>
        <v>3ª-feira</v>
      </c>
      <c r="L3491" s="124">
        <f t="shared" si="507"/>
        <v>0</v>
      </c>
    </row>
    <row r="3492" spans="5:12" x14ac:dyDescent="0.2">
      <c r="E3492" s="116">
        <f t="shared" si="510"/>
        <v>3488</v>
      </c>
      <c r="F3492" s="116">
        <f t="shared" si="503"/>
        <v>16</v>
      </c>
      <c r="G3492" s="118">
        <f t="shared" si="504"/>
        <v>3</v>
      </c>
      <c r="H3492" s="118">
        <f t="shared" si="508"/>
        <v>2033</v>
      </c>
      <c r="I3492" s="125">
        <f t="shared" si="505"/>
        <v>48654</v>
      </c>
      <c r="J3492" s="118">
        <f t="shared" si="509"/>
        <v>4</v>
      </c>
      <c r="K3492" s="118" t="str">
        <f t="shared" si="506"/>
        <v>4ª-feira</v>
      </c>
      <c r="L3492" s="124">
        <f t="shared" si="507"/>
        <v>0</v>
      </c>
    </row>
    <row r="3493" spans="5:12" x14ac:dyDescent="0.2">
      <c r="E3493" s="116">
        <f t="shared" si="510"/>
        <v>3489</v>
      </c>
      <c r="F3493" s="116">
        <f t="shared" si="503"/>
        <v>17</v>
      </c>
      <c r="G3493" s="118">
        <f t="shared" si="504"/>
        <v>3</v>
      </c>
      <c r="H3493" s="118">
        <f t="shared" si="508"/>
        <v>2033</v>
      </c>
      <c r="I3493" s="125">
        <f t="shared" si="505"/>
        <v>48655</v>
      </c>
      <c r="J3493" s="118">
        <f t="shared" si="509"/>
        <v>5</v>
      </c>
      <c r="K3493" s="118" t="str">
        <f t="shared" si="506"/>
        <v>5ª-feira</v>
      </c>
      <c r="L3493" s="124">
        <f t="shared" si="507"/>
        <v>0</v>
      </c>
    </row>
    <row r="3494" spans="5:12" x14ac:dyDescent="0.2">
      <c r="E3494" s="116">
        <f t="shared" si="510"/>
        <v>3490</v>
      </c>
      <c r="F3494" s="116">
        <f t="shared" si="503"/>
        <v>18</v>
      </c>
      <c r="G3494" s="118">
        <f t="shared" si="504"/>
        <v>3</v>
      </c>
      <c r="H3494" s="118">
        <f t="shared" si="508"/>
        <v>2033</v>
      </c>
      <c r="I3494" s="125">
        <f t="shared" si="505"/>
        <v>48656</v>
      </c>
      <c r="J3494" s="118">
        <f t="shared" si="509"/>
        <v>6</v>
      </c>
      <c r="K3494" s="118" t="str">
        <f t="shared" si="506"/>
        <v>6ª-feira</v>
      </c>
      <c r="L3494" s="124">
        <f t="shared" si="507"/>
        <v>2</v>
      </c>
    </row>
    <row r="3495" spans="5:12" x14ac:dyDescent="0.2">
      <c r="E3495" s="116">
        <f t="shared" si="510"/>
        <v>3491</v>
      </c>
      <c r="F3495" s="116">
        <f t="shared" si="503"/>
        <v>19</v>
      </c>
      <c r="G3495" s="118">
        <f t="shared" si="504"/>
        <v>3</v>
      </c>
      <c r="H3495" s="118">
        <f t="shared" si="508"/>
        <v>2033</v>
      </c>
      <c r="I3495" s="125">
        <f t="shared" si="505"/>
        <v>48657</v>
      </c>
      <c r="J3495" s="118">
        <f t="shared" si="509"/>
        <v>7</v>
      </c>
      <c r="K3495" s="118" t="str">
        <f t="shared" si="506"/>
        <v>SÁBADO</v>
      </c>
      <c r="L3495" s="124">
        <f t="shared" si="507"/>
        <v>1</v>
      </c>
    </row>
    <row r="3496" spans="5:12" x14ac:dyDescent="0.2">
      <c r="E3496" s="116">
        <f t="shared" si="510"/>
        <v>3492</v>
      </c>
      <c r="F3496" s="116">
        <f t="shared" si="503"/>
        <v>20</v>
      </c>
      <c r="G3496" s="118">
        <f t="shared" si="504"/>
        <v>3</v>
      </c>
      <c r="H3496" s="118">
        <f t="shared" si="508"/>
        <v>2033</v>
      </c>
      <c r="I3496" s="125">
        <f t="shared" si="505"/>
        <v>48658</v>
      </c>
      <c r="J3496" s="118">
        <f t="shared" si="509"/>
        <v>1</v>
      </c>
      <c r="K3496" s="118" t="str">
        <f t="shared" si="506"/>
        <v>DOMINGO</v>
      </c>
      <c r="L3496" s="124">
        <f t="shared" si="507"/>
        <v>0</v>
      </c>
    </row>
    <row r="3497" spans="5:12" x14ac:dyDescent="0.2">
      <c r="E3497" s="116">
        <f t="shared" si="510"/>
        <v>3493</v>
      </c>
      <c r="F3497" s="116">
        <f t="shared" ref="F3497:F3560" si="511">DAY(I3497)</f>
        <v>21</v>
      </c>
      <c r="G3497" s="118">
        <f t="shared" ref="G3497:G3560" si="512">MONTH(I3497)</f>
        <v>3</v>
      </c>
      <c r="H3497" s="118">
        <f t="shared" si="508"/>
        <v>2033</v>
      </c>
      <c r="I3497" s="125">
        <f t="shared" ref="I3497:I3560" si="513">I3496+1</f>
        <v>48659</v>
      </c>
      <c r="J3497" s="118">
        <f t="shared" si="509"/>
        <v>2</v>
      </c>
      <c r="K3497" s="118" t="str">
        <f t="shared" ref="K3497:K3560" si="514">VLOOKUP(J3497,$B$4:$C$10,2,FALSE)</f>
        <v>2ª-feira</v>
      </c>
      <c r="L3497" s="124">
        <f t="shared" ref="L3497:L3560" si="515">IF(J3497=6,2,IF(J3497=7,1,0))</f>
        <v>0</v>
      </c>
    </row>
    <row r="3498" spans="5:12" x14ac:dyDescent="0.2">
      <c r="E3498" s="116">
        <f t="shared" si="510"/>
        <v>3494</v>
      </c>
      <c r="F3498" s="116">
        <f t="shared" si="511"/>
        <v>22</v>
      </c>
      <c r="G3498" s="118">
        <f t="shared" si="512"/>
        <v>3</v>
      </c>
      <c r="H3498" s="118">
        <f t="shared" si="508"/>
        <v>2033</v>
      </c>
      <c r="I3498" s="125">
        <f t="shared" si="513"/>
        <v>48660</v>
      </c>
      <c r="J3498" s="118">
        <f t="shared" si="509"/>
        <v>3</v>
      </c>
      <c r="K3498" s="118" t="str">
        <f t="shared" si="514"/>
        <v>3ª-feira</v>
      </c>
      <c r="L3498" s="124">
        <f t="shared" si="515"/>
        <v>0</v>
      </c>
    </row>
    <row r="3499" spans="5:12" x14ac:dyDescent="0.2">
      <c r="E3499" s="116">
        <f t="shared" si="510"/>
        <v>3495</v>
      </c>
      <c r="F3499" s="116">
        <f t="shared" si="511"/>
        <v>23</v>
      </c>
      <c r="G3499" s="118">
        <f t="shared" si="512"/>
        <v>3</v>
      </c>
      <c r="H3499" s="118">
        <f t="shared" si="508"/>
        <v>2033</v>
      </c>
      <c r="I3499" s="125">
        <f t="shared" si="513"/>
        <v>48661</v>
      </c>
      <c r="J3499" s="118">
        <f t="shared" si="509"/>
        <v>4</v>
      </c>
      <c r="K3499" s="118" t="str">
        <f t="shared" si="514"/>
        <v>4ª-feira</v>
      </c>
      <c r="L3499" s="124">
        <f t="shared" si="515"/>
        <v>0</v>
      </c>
    </row>
    <row r="3500" spans="5:12" x14ac:dyDescent="0.2">
      <c r="E3500" s="116">
        <f t="shared" si="510"/>
        <v>3496</v>
      </c>
      <c r="F3500" s="116">
        <f t="shared" si="511"/>
        <v>24</v>
      </c>
      <c r="G3500" s="118">
        <f t="shared" si="512"/>
        <v>3</v>
      </c>
      <c r="H3500" s="118">
        <f t="shared" si="508"/>
        <v>2033</v>
      </c>
      <c r="I3500" s="125">
        <f t="shared" si="513"/>
        <v>48662</v>
      </c>
      <c r="J3500" s="118">
        <f t="shared" si="509"/>
        <v>5</v>
      </c>
      <c r="K3500" s="118" t="str">
        <f t="shared" si="514"/>
        <v>5ª-feira</v>
      </c>
      <c r="L3500" s="124">
        <f t="shared" si="515"/>
        <v>0</v>
      </c>
    </row>
    <row r="3501" spans="5:12" x14ac:dyDescent="0.2">
      <c r="E3501" s="116">
        <f t="shared" si="510"/>
        <v>3497</v>
      </c>
      <c r="F3501" s="116">
        <f t="shared" si="511"/>
        <v>25</v>
      </c>
      <c r="G3501" s="118">
        <f t="shared" si="512"/>
        <v>3</v>
      </c>
      <c r="H3501" s="118">
        <f t="shared" si="508"/>
        <v>2033</v>
      </c>
      <c r="I3501" s="125">
        <f t="shared" si="513"/>
        <v>48663</v>
      </c>
      <c r="J3501" s="118">
        <f t="shared" si="509"/>
        <v>6</v>
      </c>
      <c r="K3501" s="118" t="str">
        <f t="shared" si="514"/>
        <v>6ª-feira</v>
      </c>
      <c r="L3501" s="124">
        <f t="shared" si="515"/>
        <v>2</v>
      </c>
    </row>
    <row r="3502" spans="5:12" x14ac:dyDescent="0.2">
      <c r="E3502" s="116">
        <f t="shared" si="510"/>
        <v>3498</v>
      </c>
      <c r="F3502" s="116">
        <f t="shared" si="511"/>
        <v>26</v>
      </c>
      <c r="G3502" s="118">
        <f t="shared" si="512"/>
        <v>3</v>
      </c>
      <c r="H3502" s="118">
        <f t="shared" si="508"/>
        <v>2033</v>
      </c>
      <c r="I3502" s="125">
        <f t="shared" si="513"/>
        <v>48664</v>
      </c>
      <c r="J3502" s="118">
        <f t="shared" si="509"/>
        <v>7</v>
      </c>
      <c r="K3502" s="118" t="str">
        <f t="shared" si="514"/>
        <v>SÁBADO</v>
      </c>
      <c r="L3502" s="124">
        <f t="shared" si="515"/>
        <v>1</v>
      </c>
    </row>
    <row r="3503" spans="5:12" x14ac:dyDescent="0.2">
      <c r="E3503" s="116">
        <f t="shared" si="510"/>
        <v>3499</v>
      </c>
      <c r="F3503" s="116">
        <f t="shared" si="511"/>
        <v>27</v>
      </c>
      <c r="G3503" s="118">
        <f t="shared" si="512"/>
        <v>3</v>
      </c>
      <c r="H3503" s="118">
        <f t="shared" si="508"/>
        <v>2033</v>
      </c>
      <c r="I3503" s="125">
        <f t="shared" si="513"/>
        <v>48665</v>
      </c>
      <c r="J3503" s="118">
        <f t="shared" si="509"/>
        <v>1</v>
      </c>
      <c r="K3503" s="118" t="str">
        <f t="shared" si="514"/>
        <v>DOMINGO</v>
      </c>
      <c r="L3503" s="124">
        <f t="shared" si="515"/>
        <v>0</v>
      </c>
    </row>
    <row r="3504" spans="5:12" x14ac:dyDescent="0.2">
      <c r="E3504" s="116">
        <f t="shared" si="510"/>
        <v>3500</v>
      </c>
      <c r="F3504" s="116">
        <f t="shared" si="511"/>
        <v>28</v>
      </c>
      <c r="G3504" s="118">
        <f t="shared" si="512"/>
        <v>3</v>
      </c>
      <c r="H3504" s="118">
        <f t="shared" si="508"/>
        <v>2033</v>
      </c>
      <c r="I3504" s="125">
        <f t="shared" si="513"/>
        <v>48666</v>
      </c>
      <c r="J3504" s="118">
        <f t="shared" si="509"/>
        <v>2</v>
      </c>
      <c r="K3504" s="118" t="str">
        <f t="shared" si="514"/>
        <v>2ª-feira</v>
      </c>
      <c r="L3504" s="124">
        <f t="shared" si="515"/>
        <v>0</v>
      </c>
    </row>
    <row r="3505" spans="5:12" x14ac:dyDescent="0.2">
      <c r="E3505" s="116">
        <f t="shared" si="510"/>
        <v>3501</v>
      </c>
      <c r="F3505" s="116">
        <f t="shared" si="511"/>
        <v>29</v>
      </c>
      <c r="G3505" s="118">
        <f t="shared" si="512"/>
        <v>3</v>
      </c>
      <c r="H3505" s="118">
        <f t="shared" si="508"/>
        <v>2033</v>
      </c>
      <c r="I3505" s="125">
        <f t="shared" si="513"/>
        <v>48667</v>
      </c>
      <c r="J3505" s="118">
        <f t="shared" si="509"/>
        <v>3</v>
      </c>
      <c r="K3505" s="118" t="str">
        <f t="shared" si="514"/>
        <v>3ª-feira</v>
      </c>
      <c r="L3505" s="124">
        <f t="shared" si="515"/>
        <v>0</v>
      </c>
    </row>
    <row r="3506" spans="5:12" x14ac:dyDescent="0.2">
      <c r="E3506" s="116">
        <f t="shared" si="510"/>
        <v>3502</v>
      </c>
      <c r="F3506" s="116">
        <f t="shared" si="511"/>
        <v>30</v>
      </c>
      <c r="G3506" s="118">
        <f t="shared" si="512"/>
        <v>3</v>
      </c>
      <c r="H3506" s="118">
        <f t="shared" si="508"/>
        <v>2033</v>
      </c>
      <c r="I3506" s="125">
        <f t="shared" si="513"/>
        <v>48668</v>
      </c>
      <c r="J3506" s="118">
        <f t="shared" si="509"/>
        <v>4</v>
      </c>
      <c r="K3506" s="118" t="str">
        <f t="shared" si="514"/>
        <v>4ª-feira</v>
      </c>
      <c r="L3506" s="124">
        <f t="shared" si="515"/>
        <v>0</v>
      </c>
    </row>
    <row r="3507" spans="5:12" x14ac:dyDescent="0.2">
      <c r="E3507" s="116">
        <f t="shared" si="510"/>
        <v>3503</v>
      </c>
      <c r="F3507" s="116">
        <f t="shared" si="511"/>
        <v>31</v>
      </c>
      <c r="G3507" s="118">
        <f t="shared" si="512"/>
        <v>3</v>
      </c>
      <c r="H3507" s="118">
        <f t="shared" si="508"/>
        <v>2033</v>
      </c>
      <c r="I3507" s="125">
        <f t="shared" si="513"/>
        <v>48669</v>
      </c>
      <c r="J3507" s="118">
        <f t="shared" si="509"/>
        <v>5</v>
      </c>
      <c r="K3507" s="118" t="str">
        <f t="shared" si="514"/>
        <v>5ª-feira</v>
      </c>
      <c r="L3507" s="124">
        <f t="shared" si="515"/>
        <v>0</v>
      </c>
    </row>
    <row r="3508" spans="5:12" x14ac:dyDescent="0.2">
      <c r="E3508" s="116">
        <f t="shared" si="510"/>
        <v>3504</v>
      </c>
      <c r="F3508" s="116">
        <f t="shared" si="511"/>
        <v>1</v>
      </c>
      <c r="G3508" s="118">
        <f t="shared" si="512"/>
        <v>4</v>
      </c>
      <c r="H3508" s="118">
        <f t="shared" si="508"/>
        <v>2033</v>
      </c>
      <c r="I3508" s="125">
        <f t="shared" si="513"/>
        <v>48670</v>
      </c>
      <c r="J3508" s="118">
        <f t="shared" si="509"/>
        <v>6</v>
      </c>
      <c r="K3508" s="118" t="str">
        <f t="shared" si="514"/>
        <v>6ª-feira</v>
      </c>
      <c r="L3508" s="124">
        <f t="shared" si="515"/>
        <v>2</v>
      </c>
    </row>
    <row r="3509" spans="5:12" x14ac:dyDescent="0.2">
      <c r="E3509" s="116">
        <f t="shared" si="510"/>
        <v>3505</v>
      </c>
      <c r="F3509" s="116">
        <f t="shared" si="511"/>
        <v>2</v>
      </c>
      <c r="G3509" s="118">
        <f t="shared" si="512"/>
        <v>4</v>
      </c>
      <c r="H3509" s="118">
        <f t="shared" si="508"/>
        <v>2033</v>
      </c>
      <c r="I3509" s="125">
        <f t="shared" si="513"/>
        <v>48671</v>
      </c>
      <c r="J3509" s="118">
        <f t="shared" si="509"/>
        <v>7</v>
      </c>
      <c r="K3509" s="118" t="str">
        <f t="shared" si="514"/>
        <v>SÁBADO</v>
      </c>
      <c r="L3509" s="124">
        <f t="shared" si="515"/>
        <v>1</v>
      </c>
    </row>
    <row r="3510" spans="5:12" x14ac:dyDescent="0.2">
      <c r="E3510" s="116">
        <f t="shared" si="510"/>
        <v>3506</v>
      </c>
      <c r="F3510" s="116">
        <f t="shared" si="511"/>
        <v>3</v>
      </c>
      <c r="G3510" s="118">
        <f t="shared" si="512"/>
        <v>4</v>
      </c>
      <c r="H3510" s="118">
        <f t="shared" si="508"/>
        <v>2033</v>
      </c>
      <c r="I3510" s="125">
        <f t="shared" si="513"/>
        <v>48672</v>
      </c>
      <c r="J3510" s="118">
        <f t="shared" si="509"/>
        <v>1</v>
      </c>
      <c r="K3510" s="118" t="str">
        <f t="shared" si="514"/>
        <v>DOMINGO</v>
      </c>
      <c r="L3510" s="124">
        <f t="shared" si="515"/>
        <v>0</v>
      </c>
    </row>
    <row r="3511" spans="5:12" x14ac:dyDescent="0.2">
      <c r="E3511" s="116">
        <f t="shared" si="510"/>
        <v>3507</v>
      </c>
      <c r="F3511" s="116">
        <f t="shared" si="511"/>
        <v>4</v>
      </c>
      <c r="G3511" s="118">
        <f t="shared" si="512"/>
        <v>4</v>
      </c>
      <c r="H3511" s="118">
        <f t="shared" si="508"/>
        <v>2033</v>
      </c>
      <c r="I3511" s="125">
        <f t="shared" si="513"/>
        <v>48673</v>
      </c>
      <c r="J3511" s="118">
        <f t="shared" si="509"/>
        <v>2</v>
      </c>
      <c r="K3511" s="118" t="str">
        <f t="shared" si="514"/>
        <v>2ª-feira</v>
      </c>
      <c r="L3511" s="124">
        <f t="shared" si="515"/>
        <v>0</v>
      </c>
    </row>
    <row r="3512" spans="5:12" x14ac:dyDescent="0.2">
      <c r="E3512" s="116">
        <f t="shared" si="510"/>
        <v>3508</v>
      </c>
      <c r="F3512" s="116">
        <f t="shared" si="511"/>
        <v>5</v>
      </c>
      <c r="G3512" s="118">
        <f t="shared" si="512"/>
        <v>4</v>
      </c>
      <c r="H3512" s="118">
        <f t="shared" si="508"/>
        <v>2033</v>
      </c>
      <c r="I3512" s="125">
        <f t="shared" si="513"/>
        <v>48674</v>
      </c>
      <c r="J3512" s="118">
        <f t="shared" si="509"/>
        <v>3</v>
      </c>
      <c r="K3512" s="118" t="str">
        <f t="shared" si="514"/>
        <v>3ª-feira</v>
      </c>
      <c r="L3512" s="124">
        <f t="shared" si="515"/>
        <v>0</v>
      </c>
    </row>
    <row r="3513" spans="5:12" x14ac:dyDescent="0.2">
      <c r="E3513" s="116">
        <f t="shared" si="510"/>
        <v>3509</v>
      </c>
      <c r="F3513" s="116">
        <f t="shared" si="511"/>
        <v>6</v>
      </c>
      <c r="G3513" s="118">
        <f t="shared" si="512"/>
        <v>4</v>
      </c>
      <c r="H3513" s="118">
        <f t="shared" si="508"/>
        <v>2033</v>
      </c>
      <c r="I3513" s="125">
        <f t="shared" si="513"/>
        <v>48675</v>
      </c>
      <c r="J3513" s="118">
        <f t="shared" si="509"/>
        <v>4</v>
      </c>
      <c r="K3513" s="118" t="str">
        <f t="shared" si="514"/>
        <v>4ª-feira</v>
      </c>
      <c r="L3513" s="124">
        <f t="shared" si="515"/>
        <v>0</v>
      </c>
    </row>
    <row r="3514" spans="5:12" x14ac:dyDescent="0.2">
      <c r="E3514" s="116">
        <f t="shared" si="510"/>
        <v>3510</v>
      </c>
      <c r="F3514" s="116">
        <f t="shared" si="511"/>
        <v>7</v>
      </c>
      <c r="G3514" s="118">
        <f t="shared" si="512"/>
        <v>4</v>
      </c>
      <c r="H3514" s="118">
        <f t="shared" si="508"/>
        <v>2033</v>
      </c>
      <c r="I3514" s="125">
        <f t="shared" si="513"/>
        <v>48676</v>
      </c>
      <c r="J3514" s="118">
        <f t="shared" si="509"/>
        <v>5</v>
      </c>
      <c r="K3514" s="118" t="str">
        <f t="shared" si="514"/>
        <v>5ª-feira</v>
      </c>
      <c r="L3514" s="124">
        <f t="shared" si="515"/>
        <v>0</v>
      </c>
    </row>
    <row r="3515" spans="5:12" x14ac:dyDescent="0.2">
      <c r="E3515" s="116">
        <f t="shared" si="510"/>
        <v>3511</v>
      </c>
      <c r="F3515" s="116">
        <f t="shared" si="511"/>
        <v>8</v>
      </c>
      <c r="G3515" s="118">
        <f t="shared" si="512"/>
        <v>4</v>
      </c>
      <c r="H3515" s="118">
        <f t="shared" si="508"/>
        <v>2033</v>
      </c>
      <c r="I3515" s="125">
        <f t="shared" si="513"/>
        <v>48677</v>
      </c>
      <c r="J3515" s="118">
        <f t="shared" si="509"/>
        <v>6</v>
      </c>
      <c r="K3515" s="118" t="str">
        <f t="shared" si="514"/>
        <v>6ª-feira</v>
      </c>
      <c r="L3515" s="124">
        <f t="shared" si="515"/>
        <v>2</v>
      </c>
    </row>
    <row r="3516" spans="5:12" x14ac:dyDescent="0.2">
      <c r="E3516" s="116">
        <f t="shared" si="510"/>
        <v>3512</v>
      </c>
      <c r="F3516" s="116">
        <f t="shared" si="511"/>
        <v>9</v>
      </c>
      <c r="G3516" s="118">
        <f t="shared" si="512"/>
        <v>4</v>
      </c>
      <c r="H3516" s="118">
        <f t="shared" si="508"/>
        <v>2033</v>
      </c>
      <c r="I3516" s="125">
        <f t="shared" si="513"/>
        <v>48678</v>
      </c>
      <c r="J3516" s="118">
        <f t="shared" si="509"/>
        <v>7</v>
      </c>
      <c r="K3516" s="118" t="str">
        <f t="shared" si="514"/>
        <v>SÁBADO</v>
      </c>
      <c r="L3516" s="124">
        <f t="shared" si="515"/>
        <v>1</v>
      </c>
    </row>
    <row r="3517" spans="5:12" x14ac:dyDescent="0.2">
      <c r="E3517" s="116">
        <f t="shared" si="510"/>
        <v>3513</v>
      </c>
      <c r="F3517" s="116">
        <f t="shared" si="511"/>
        <v>10</v>
      </c>
      <c r="G3517" s="118">
        <f t="shared" si="512"/>
        <v>4</v>
      </c>
      <c r="H3517" s="118">
        <f t="shared" si="508"/>
        <v>2033</v>
      </c>
      <c r="I3517" s="125">
        <f t="shared" si="513"/>
        <v>48679</v>
      </c>
      <c r="J3517" s="118">
        <f t="shared" si="509"/>
        <v>1</v>
      </c>
      <c r="K3517" s="118" t="str">
        <f t="shared" si="514"/>
        <v>DOMINGO</v>
      </c>
      <c r="L3517" s="124">
        <f t="shared" si="515"/>
        <v>0</v>
      </c>
    </row>
    <row r="3518" spans="5:12" x14ac:dyDescent="0.2">
      <c r="E3518" s="116">
        <f t="shared" si="510"/>
        <v>3514</v>
      </c>
      <c r="F3518" s="116">
        <f t="shared" si="511"/>
        <v>11</v>
      </c>
      <c r="G3518" s="118">
        <f t="shared" si="512"/>
        <v>4</v>
      </c>
      <c r="H3518" s="118">
        <f t="shared" si="508"/>
        <v>2033</v>
      </c>
      <c r="I3518" s="125">
        <f t="shared" si="513"/>
        <v>48680</v>
      </c>
      <c r="J3518" s="118">
        <f t="shared" si="509"/>
        <v>2</v>
      </c>
      <c r="K3518" s="118" t="str">
        <f t="shared" si="514"/>
        <v>2ª-feira</v>
      </c>
      <c r="L3518" s="124">
        <f t="shared" si="515"/>
        <v>0</v>
      </c>
    </row>
    <row r="3519" spans="5:12" x14ac:dyDescent="0.2">
      <c r="E3519" s="116">
        <f t="shared" si="510"/>
        <v>3515</v>
      </c>
      <c r="F3519" s="116">
        <f t="shared" si="511"/>
        <v>12</v>
      </c>
      <c r="G3519" s="118">
        <f t="shared" si="512"/>
        <v>4</v>
      </c>
      <c r="H3519" s="118">
        <f t="shared" si="508"/>
        <v>2033</v>
      </c>
      <c r="I3519" s="125">
        <f t="shared" si="513"/>
        <v>48681</v>
      </c>
      <c r="J3519" s="118">
        <f t="shared" si="509"/>
        <v>3</v>
      </c>
      <c r="K3519" s="118" t="str">
        <f t="shared" si="514"/>
        <v>3ª-feira</v>
      </c>
      <c r="L3519" s="124">
        <f t="shared" si="515"/>
        <v>0</v>
      </c>
    </row>
    <row r="3520" spans="5:12" x14ac:dyDescent="0.2">
      <c r="E3520" s="116">
        <f t="shared" si="510"/>
        <v>3516</v>
      </c>
      <c r="F3520" s="116">
        <f t="shared" si="511"/>
        <v>13</v>
      </c>
      <c r="G3520" s="118">
        <f t="shared" si="512"/>
        <v>4</v>
      </c>
      <c r="H3520" s="118">
        <f t="shared" si="508"/>
        <v>2033</v>
      </c>
      <c r="I3520" s="125">
        <f t="shared" si="513"/>
        <v>48682</v>
      </c>
      <c r="J3520" s="118">
        <f t="shared" si="509"/>
        <v>4</v>
      </c>
      <c r="K3520" s="118" t="str">
        <f t="shared" si="514"/>
        <v>4ª-feira</v>
      </c>
      <c r="L3520" s="124">
        <f t="shared" si="515"/>
        <v>0</v>
      </c>
    </row>
    <row r="3521" spans="5:12" x14ac:dyDescent="0.2">
      <c r="E3521" s="116">
        <f t="shared" si="510"/>
        <v>3517</v>
      </c>
      <c r="F3521" s="116">
        <f t="shared" si="511"/>
        <v>14</v>
      </c>
      <c r="G3521" s="118">
        <f t="shared" si="512"/>
        <v>4</v>
      </c>
      <c r="H3521" s="118">
        <f t="shared" si="508"/>
        <v>2033</v>
      </c>
      <c r="I3521" s="125">
        <f t="shared" si="513"/>
        <v>48683</v>
      </c>
      <c r="J3521" s="118">
        <f t="shared" si="509"/>
        <v>5</v>
      </c>
      <c r="K3521" s="118" t="str">
        <f t="shared" si="514"/>
        <v>5ª-feira</v>
      </c>
      <c r="L3521" s="124">
        <f t="shared" si="515"/>
        <v>0</v>
      </c>
    </row>
    <row r="3522" spans="5:12" x14ac:dyDescent="0.2">
      <c r="E3522" s="116">
        <f t="shared" si="510"/>
        <v>3518</v>
      </c>
      <c r="F3522" s="116">
        <f t="shared" si="511"/>
        <v>15</v>
      </c>
      <c r="G3522" s="118">
        <f t="shared" si="512"/>
        <v>4</v>
      </c>
      <c r="H3522" s="118">
        <f t="shared" si="508"/>
        <v>2033</v>
      </c>
      <c r="I3522" s="125">
        <f t="shared" si="513"/>
        <v>48684</v>
      </c>
      <c r="J3522" s="118">
        <f t="shared" si="509"/>
        <v>6</v>
      </c>
      <c r="K3522" s="118" t="str">
        <f t="shared" si="514"/>
        <v>6ª-feira</v>
      </c>
      <c r="L3522" s="124">
        <f t="shared" si="515"/>
        <v>2</v>
      </c>
    </row>
    <row r="3523" spans="5:12" x14ac:dyDescent="0.2">
      <c r="E3523" s="116">
        <f t="shared" si="510"/>
        <v>3519</v>
      </c>
      <c r="F3523" s="116">
        <f t="shared" si="511"/>
        <v>16</v>
      </c>
      <c r="G3523" s="118">
        <f t="shared" si="512"/>
        <v>4</v>
      </c>
      <c r="H3523" s="118">
        <f t="shared" si="508"/>
        <v>2033</v>
      </c>
      <c r="I3523" s="125">
        <f t="shared" si="513"/>
        <v>48685</v>
      </c>
      <c r="J3523" s="118">
        <f t="shared" si="509"/>
        <v>7</v>
      </c>
      <c r="K3523" s="118" t="str">
        <f t="shared" si="514"/>
        <v>SÁBADO</v>
      </c>
      <c r="L3523" s="124">
        <f t="shared" si="515"/>
        <v>1</v>
      </c>
    </row>
    <row r="3524" spans="5:12" x14ac:dyDescent="0.2">
      <c r="E3524" s="116">
        <f t="shared" si="510"/>
        <v>3520</v>
      </c>
      <c r="F3524" s="116">
        <f t="shared" si="511"/>
        <v>17</v>
      </c>
      <c r="G3524" s="118">
        <f t="shared" si="512"/>
        <v>4</v>
      </c>
      <c r="H3524" s="118">
        <f t="shared" ref="H3524:H3587" si="516">YEAR(I3524)</f>
        <v>2033</v>
      </c>
      <c r="I3524" s="125">
        <f t="shared" si="513"/>
        <v>48686</v>
      </c>
      <c r="J3524" s="118">
        <f t="shared" ref="J3524:J3587" si="517">WEEKDAY(I3524)</f>
        <v>1</v>
      </c>
      <c r="K3524" s="118" t="str">
        <f t="shared" si="514"/>
        <v>DOMINGO</v>
      </c>
      <c r="L3524" s="124">
        <f t="shared" si="515"/>
        <v>0</v>
      </c>
    </row>
    <row r="3525" spans="5:12" x14ac:dyDescent="0.2">
      <c r="E3525" s="116">
        <f t="shared" si="510"/>
        <v>3521</v>
      </c>
      <c r="F3525" s="116">
        <f t="shared" si="511"/>
        <v>18</v>
      </c>
      <c r="G3525" s="118">
        <f t="shared" si="512"/>
        <v>4</v>
      </c>
      <c r="H3525" s="118">
        <f t="shared" si="516"/>
        <v>2033</v>
      </c>
      <c r="I3525" s="125">
        <f t="shared" si="513"/>
        <v>48687</v>
      </c>
      <c r="J3525" s="118">
        <f t="shared" si="517"/>
        <v>2</v>
      </c>
      <c r="K3525" s="118" t="str">
        <f t="shared" si="514"/>
        <v>2ª-feira</v>
      </c>
      <c r="L3525" s="124">
        <f t="shared" si="515"/>
        <v>0</v>
      </c>
    </row>
    <row r="3526" spans="5:12" x14ac:dyDescent="0.2">
      <c r="E3526" s="116">
        <f t="shared" ref="E3526:E3589" si="518">E3525+1</f>
        <v>3522</v>
      </c>
      <c r="F3526" s="116">
        <f t="shared" si="511"/>
        <v>19</v>
      </c>
      <c r="G3526" s="118">
        <f t="shared" si="512"/>
        <v>4</v>
      </c>
      <c r="H3526" s="118">
        <f t="shared" si="516"/>
        <v>2033</v>
      </c>
      <c r="I3526" s="125">
        <f t="shared" si="513"/>
        <v>48688</v>
      </c>
      <c r="J3526" s="118">
        <f t="shared" si="517"/>
        <v>3</v>
      </c>
      <c r="K3526" s="118" t="str">
        <f t="shared" si="514"/>
        <v>3ª-feira</v>
      </c>
      <c r="L3526" s="124">
        <f t="shared" si="515"/>
        <v>0</v>
      </c>
    </row>
    <row r="3527" spans="5:12" x14ac:dyDescent="0.2">
      <c r="E3527" s="116">
        <f t="shared" si="518"/>
        <v>3523</v>
      </c>
      <c r="F3527" s="116">
        <f t="shared" si="511"/>
        <v>20</v>
      </c>
      <c r="G3527" s="118">
        <f t="shared" si="512"/>
        <v>4</v>
      </c>
      <c r="H3527" s="118">
        <f t="shared" si="516"/>
        <v>2033</v>
      </c>
      <c r="I3527" s="125">
        <f t="shared" si="513"/>
        <v>48689</v>
      </c>
      <c r="J3527" s="118">
        <f t="shared" si="517"/>
        <v>4</v>
      </c>
      <c r="K3527" s="118" t="str">
        <f t="shared" si="514"/>
        <v>4ª-feira</v>
      </c>
      <c r="L3527" s="124">
        <f t="shared" si="515"/>
        <v>0</v>
      </c>
    </row>
    <row r="3528" spans="5:12" x14ac:dyDescent="0.2">
      <c r="E3528" s="116">
        <f t="shared" si="518"/>
        <v>3524</v>
      </c>
      <c r="F3528" s="116">
        <f t="shared" si="511"/>
        <v>21</v>
      </c>
      <c r="G3528" s="118">
        <f t="shared" si="512"/>
        <v>4</v>
      </c>
      <c r="H3528" s="118">
        <f t="shared" si="516"/>
        <v>2033</v>
      </c>
      <c r="I3528" s="125">
        <f t="shared" si="513"/>
        <v>48690</v>
      </c>
      <c r="J3528" s="118">
        <f t="shared" si="517"/>
        <v>5</v>
      </c>
      <c r="K3528" s="118" t="str">
        <f t="shared" si="514"/>
        <v>5ª-feira</v>
      </c>
      <c r="L3528" s="124">
        <f t="shared" si="515"/>
        <v>0</v>
      </c>
    </row>
    <row r="3529" spans="5:12" x14ac:dyDescent="0.2">
      <c r="E3529" s="116">
        <f t="shared" si="518"/>
        <v>3525</v>
      </c>
      <c r="F3529" s="116">
        <f t="shared" si="511"/>
        <v>22</v>
      </c>
      <c r="G3529" s="118">
        <f t="shared" si="512"/>
        <v>4</v>
      </c>
      <c r="H3529" s="118">
        <f t="shared" si="516"/>
        <v>2033</v>
      </c>
      <c r="I3529" s="125">
        <f t="shared" si="513"/>
        <v>48691</v>
      </c>
      <c r="J3529" s="118">
        <f t="shared" si="517"/>
        <v>6</v>
      </c>
      <c r="K3529" s="118" t="str">
        <f t="shared" si="514"/>
        <v>6ª-feira</v>
      </c>
      <c r="L3529" s="124">
        <f t="shared" si="515"/>
        <v>2</v>
      </c>
    </row>
    <row r="3530" spans="5:12" x14ac:dyDescent="0.2">
      <c r="E3530" s="116">
        <f t="shared" si="518"/>
        <v>3526</v>
      </c>
      <c r="F3530" s="116">
        <f t="shared" si="511"/>
        <v>23</v>
      </c>
      <c r="G3530" s="118">
        <f t="shared" si="512"/>
        <v>4</v>
      </c>
      <c r="H3530" s="118">
        <f t="shared" si="516"/>
        <v>2033</v>
      </c>
      <c r="I3530" s="125">
        <f t="shared" si="513"/>
        <v>48692</v>
      </c>
      <c r="J3530" s="118">
        <f t="shared" si="517"/>
        <v>7</v>
      </c>
      <c r="K3530" s="118" t="str">
        <f t="shared" si="514"/>
        <v>SÁBADO</v>
      </c>
      <c r="L3530" s="124">
        <f t="shared" si="515"/>
        <v>1</v>
      </c>
    </row>
    <row r="3531" spans="5:12" x14ac:dyDescent="0.2">
      <c r="E3531" s="116">
        <f t="shared" si="518"/>
        <v>3527</v>
      </c>
      <c r="F3531" s="116">
        <f t="shared" si="511"/>
        <v>24</v>
      </c>
      <c r="G3531" s="118">
        <f t="shared" si="512"/>
        <v>4</v>
      </c>
      <c r="H3531" s="118">
        <f t="shared" si="516"/>
        <v>2033</v>
      </c>
      <c r="I3531" s="125">
        <f t="shared" si="513"/>
        <v>48693</v>
      </c>
      <c r="J3531" s="118">
        <f t="shared" si="517"/>
        <v>1</v>
      </c>
      <c r="K3531" s="118" t="str">
        <f t="shared" si="514"/>
        <v>DOMINGO</v>
      </c>
      <c r="L3531" s="124">
        <f t="shared" si="515"/>
        <v>0</v>
      </c>
    </row>
    <row r="3532" spans="5:12" x14ac:dyDescent="0.2">
      <c r="E3532" s="116">
        <f t="shared" si="518"/>
        <v>3528</v>
      </c>
      <c r="F3532" s="116">
        <f t="shared" si="511"/>
        <v>25</v>
      </c>
      <c r="G3532" s="118">
        <f t="shared" si="512"/>
        <v>4</v>
      </c>
      <c r="H3532" s="118">
        <f t="shared" si="516"/>
        <v>2033</v>
      </c>
      <c r="I3532" s="125">
        <f t="shared" si="513"/>
        <v>48694</v>
      </c>
      <c r="J3532" s="118">
        <f t="shared" si="517"/>
        <v>2</v>
      </c>
      <c r="K3532" s="118" t="str">
        <f t="shared" si="514"/>
        <v>2ª-feira</v>
      </c>
      <c r="L3532" s="124">
        <f t="shared" si="515"/>
        <v>0</v>
      </c>
    </row>
    <row r="3533" spans="5:12" x14ac:dyDescent="0.2">
      <c r="E3533" s="116">
        <f t="shared" si="518"/>
        <v>3529</v>
      </c>
      <c r="F3533" s="116">
        <f t="shared" si="511"/>
        <v>26</v>
      </c>
      <c r="G3533" s="118">
        <f t="shared" si="512"/>
        <v>4</v>
      </c>
      <c r="H3533" s="118">
        <f t="shared" si="516"/>
        <v>2033</v>
      </c>
      <c r="I3533" s="125">
        <f t="shared" si="513"/>
        <v>48695</v>
      </c>
      <c r="J3533" s="118">
        <f t="shared" si="517"/>
        <v>3</v>
      </c>
      <c r="K3533" s="118" t="str">
        <f t="shared" si="514"/>
        <v>3ª-feira</v>
      </c>
      <c r="L3533" s="124">
        <f t="shared" si="515"/>
        <v>0</v>
      </c>
    </row>
    <row r="3534" spans="5:12" x14ac:dyDescent="0.2">
      <c r="E3534" s="116">
        <f t="shared" si="518"/>
        <v>3530</v>
      </c>
      <c r="F3534" s="116">
        <f t="shared" si="511"/>
        <v>27</v>
      </c>
      <c r="G3534" s="118">
        <f t="shared" si="512"/>
        <v>4</v>
      </c>
      <c r="H3534" s="118">
        <f t="shared" si="516"/>
        <v>2033</v>
      </c>
      <c r="I3534" s="125">
        <f t="shared" si="513"/>
        <v>48696</v>
      </c>
      <c r="J3534" s="118">
        <f t="shared" si="517"/>
        <v>4</v>
      </c>
      <c r="K3534" s="118" t="str">
        <f t="shared" si="514"/>
        <v>4ª-feira</v>
      </c>
      <c r="L3534" s="124">
        <f t="shared" si="515"/>
        <v>0</v>
      </c>
    </row>
    <row r="3535" spans="5:12" x14ac:dyDescent="0.2">
      <c r="E3535" s="116">
        <f t="shared" si="518"/>
        <v>3531</v>
      </c>
      <c r="F3535" s="116">
        <f t="shared" si="511"/>
        <v>28</v>
      </c>
      <c r="G3535" s="118">
        <f t="shared" si="512"/>
        <v>4</v>
      </c>
      <c r="H3535" s="118">
        <f t="shared" si="516"/>
        <v>2033</v>
      </c>
      <c r="I3535" s="125">
        <f t="shared" si="513"/>
        <v>48697</v>
      </c>
      <c r="J3535" s="118">
        <f t="shared" si="517"/>
        <v>5</v>
      </c>
      <c r="K3535" s="118" t="str">
        <f t="shared" si="514"/>
        <v>5ª-feira</v>
      </c>
      <c r="L3535" s="124">
        <f t="shared" si="515"/>
        <v>0</v>
      </c>
    </row>
    <row r="3536" spans="5:12" x14ac:dyDescent="0.2">
      <c r="E3536" s="116">
        <f t="shared" si="518"/>
        <v>3532</v>
      </c>
      <c r="F3536" s="116">
        <f t="shared" si="511"/>
        <v>29</v>
      </c>
      <c r="G3536" s="118">
        <f t="shared" si="512"/>
        <v>4</v>
      </c>
      <c r="H3536" s="118">
        <f t="shared" si="516"/>
        <v>2033</v>
      </c>
      <c r="I3536" s="125">
        <f t="shared" si="513"/>
        <v>48698</v>
      </c>
      <c r="J3536" s="118">
        <f t="shared" si="517"/>
        <v>6</v>
      </c>
      <c r="K3536" s="118" t="str">
        <f t="shared" si="514"/>
        <v>6ª-feira</v>
      </c>
      <c r="L3536" s="124">
        <f t="shared" si="515"/>
        <v>2</v>
      </c>
    </row>
    <row r="3537" spans="5:12" x14ac:dyDescent="0.2">
      <c r="E3537" s="116">
        <f t="shared" si="518"/>
        <v>3533</v>
      </c>
      <c r="F3537" s="116">
        <f t="shared" si="511"/>
        <v>30</v>
      </c>
      <c r="G3537" s="118">
        <f t="shared" si="512"/>
        <v>4</v>
      </c>
      <c r="H3537" s="118">
        <f t="shared" si="516"/>
        <v>2033</v>
      </c>
      <c r="I3537" s="125">
        <f t="shared" si="513"/>
        <v>48699</v>
      </c>
      <c r="J3537" s="118">
        <f t="shared" si="517"/>
        <v>7</v>
      </c>
      <c r="K3537" s="118" t="str">
        <f t="shared" si="514"/>
        <v>SÁBADO</v>
      </c>
      <c r="L3537" s="124">
        <f t="shared" si="515"/>
        <v>1</v>
      </c>
    </row>
    <row r="3538" spans="5:12" x14ac:dyDescent="0.2">
      <c r="E3538" s="116">
        <f t="shared" si="518"/>
        <v>3534</v>
      </c>
      <c r="F3538" s="116">
        <f t="shared" si="511"/>
        <v>1</v>
      </c>
      <c r="G3538" s="118">
        <f t="shared" si="512"/>
        <v>5</v>
      </c>
      <c r="H3538" s="118">
        <f t="shared" si="516"/>
        <v>2033</v>
      </c>
      <c r="I3538" s="125">
        <f t="shared" si="513"/>
        <v>48700</v>
      </c>
      <c r="J3538" s="118">
        <f t="shared" si="517"/>
        <v>1</v>
      </c>
      <c r="K3538" s="118" t="str">
        <f t="shared" si="514"/>
        <v>DOMINGO</v>
      </c>
      <c r="L3538" s="124">
        <f t="shared" si="515"/>
        <v>0</v>
      </c>
    </row>
    <row r="3539" spans="5:12" x14ac:dyDescent="0.2">
      <c r="E3539" s="116">
        <f t="shared" si="518"/>
        <v>3535</v>
      </c>
      <c r="F3539" s="116">
        <f t="shared" si="511"/>
        <v>2</v>
      </c>
      <c r="G3539" s="118">
        <f t="shared" si="512"/>
        <v>5</v>
      </c>
      <c r="H3539" s="118">
        <f t="shared" si="516"/>
        <v>2033</v>
      </c>
      <c r="I3539" s="125">
        <f t="shared" si="513"/>
        <v>48701</v>
      </c>
      <c r="J3539" s="118">
        <f t="shared" si="517"/>
        <v>2</v>
      </c>
      <c r="K3539" s="118" t="str">
        <f t="shared" si="514"/>
        <v>2ª-feira</v>
      </c>
      <c r="L3539" s="124">
        <f t="shared" si="515"/>
        <v>0</v>
      </c>
    </row>
    <row r="3540" spans="5:12" x14ac:dyDescent="0.2">
      <c r="E3540" s="116">
        <f t="shared" si="518"/>
        <v>3536</v>
      </c>
      <c r="F3540" s="116">
        <f t="shared" si="511"/>
        <v>3</v>
      </c>
      <c r="G3540" s="118">
        <f t="shared" si="512"/>
        <v>5</v>
      </c>
      <c r="H3540" s="118">
        <f t="shared" si="516"/>
        <v>2033</v>
      </c>
      <c r="I3540" s="125">
        <f t="shared" si="513"/>
        <v>48702</v>
      </c>
      <c r="J3540" s="118">
        <f t="shared" si="517"/>
        <v>3</v>
      </c>
      <c r="K3540" s="118" t="str">
        <f t="shared" si="514"/>
        <v>3ª-feira</v>
      </c>
      <c r="L3540" s="124">
        <f t="shared" si="515"/>
        <v>0</v>
      </c>
    </row>
    <row r="3541" spans="5:12" x14ac:dyDescent="0.2">
      <c r="E3541" s="116">
        <f t="shared" si="518"/>
        <v>3537</v>
      </c>
      <c r="F3541" s="116">
        <f t="shared" si="511"/>
        <v>4</v>
      </c>
      <c r="G3541" s="118">
        <f t="shared" si="512"/>
        <v>5</v>
      </c>
      <c r="H3541" s="118">
        <f t="shared" si="516"/>
        <v>2033</v>
      </c>
      <c r="I3541" s="125">
        <f t="shared" si="513"/>
        <v>48703</v>
      </c>
      <c r="J3541" s="118">
        <f t="shared" si="517"/>
        <v>4</v>
      </c>
      <c r="K3541" s="118" t="str">
        <f t="shared" si="514"/>
        <v>4ª-feira</v>
      </c>
      <c r="L3541" s="124">
        <f t="shared" si="515"/>
        <v>0</v>
      </c>
    </row>
    <row r="3542" spans="5:12" x14ac:dyDescent="0.2">
      <c r="E3542" s="116">
        <f t="shared" si="518"/>
        <v>3538</v>
      </c>
      <c r="F3542" s="116">
        <f t="shared" si="511"/>
        <v>5</v>
      </c>
      <c r="G3542" s="118">
        <f t="shared" si="512"/>
        <v>5</v>
      </c>
      <c r="H3542" s="118">
        <f t="shared" si="516"/>
        <v>2033</v>
      </c>
      <c r="I3542" s="125">
        <f t="shared" si="513"/>
        <v>48704</v>
      </c>
      <c r="J3542" s="118">
        <f t="shared" si="517"/>
        <v>5</v>
      </c>
      <c r="K3542" s="118" t="str">
        <f t="shared" si="514"/>
        <v>5ª-feira</v>
      </c>
      <c r="L3542" s="124">
        <f t="shared" si="515"/>
        <v>0</v>
      </c>
    </row>
    <row r="3543" spans="5:12" x14ac:dyDescent="0.2">
      <c r="E3543" s="116">
        <f t="shared" si="518"/>
        <v>3539</v>
      </c>
      <c r="F3543" s="116">
        <f t="shared" si="511"/>
        <v>6</v>
      </c>
      <c r="G3543" s="118">
        <f t="shared" si="512"/>
        <v>5</v>
      </c>
      <c r="H3543" s="118">
        <f t="shared" si="516"/>
        <v>2033</v>
      </c>
      <c r="I3543" s="125">
        <f t="shared" si="513"/>
        <v>48705</v>
      </c>
      <c r="J3543" s="118">
        <f t="shared" si="517"/>
        <v>6</v>
      </c>
      <c r="K3543" s="118" t="str">
        <f t="shared" si="514"/>
        <v>6ª-feira</v>
      </c>
      <c r="L3543" s="124">
        <f t="shared" si="515"/>
        <v>2</v>
      </c>
    </row>
    <row r="3544" spans="5:12" x14ac:dyDescent="0.2">
      <c r="E3544" s="116">
        <f t="shared" si="518"/>
        <v>3540</v>
      </c>
      <c r="F3544" s="116">
        <f t="shared" si="511"/>
        <v>7</v>
      </c>
      <c r="G3544" s="118">
        <f t="shared" si="512"/>
        <v>5</v>
      </c>
      <c r="H3544" s="118">
        <f t="shared" si="516"/>
        <v>2033</v>
      </c>
      <c r="I3544" s="125">
        <f t="shared" si="513"/>
        <v>48706</v>
      </c>
      <c r="J3544" s="118">
        <f t="shared" si="517"/>
        <v>7</v>
      </c>
      <c r="K3544" s="118" t="str">
        <f t="shared" si="514"/>
        <v>SÁBADO</v>
      </c>
      <c r="L3544" s="124">
        <f t="shared" si="515"/>
        <v>1</v>
      </c>
    </row>
    <row r="3545" spans="5:12" x14ac:dyDescent="0.2">
      <c r="E3545" s="116">
        <f t="shared" si="518"/>
        <v>3541</v>
      </c>
      <c r="F3545" s="116">
        <f t="shared" si="511"/>
        <v>8</v>
      </c>
      <c r="G3545" s="118">
        <f t="shared" si="512"/>
        <v>5</v>
      </c>
      <c r="H3545" s="118">
        <f t="shared" si="516"/>
        <v>2033</v>
      </c>
      <c r="I3545" s="125">
        <f t="shared" si="513"/>
        <v>48707</v>
      </c>
      <c r="J3545" s="118">
        <f t="shared" si="517"/>
        <v>1</v>
      </c>
      <c r="K3545" s="118" t="str">
        <f t="shared" si="514"/>
        <v>DOMINGO</v>
      </c>
      <c r="L3545" s="124">
        <f t="shared" si="515"/>
        <v>0</v>
      </c>
    </row>
    <row r="3546" spans="5:12" x14ac:dyDescent="0.2">
      <c r="E3546" s="116">
        <f t="shared" si="518"/>
        <v>3542</v>
      </c>
      <c r="F3546" s="116">
        <f t="shared" si="511"/>
        <v>9</v>
      </c>
      <c r="G3546" s="118">
        <f t="shared" si="512"/>
        <v>5</v>
      </c>
      <c r="H3546" s="118">
        <f t="shared" si="516"/>
        <v>2033</v>
      </c>
      <c r="I3546" s="125">
        <f t="shared" si="513"/>
        <v>48708</v>
      </c>
      <c r="J3546" s="118">
        <f t="shared" si="517"/>
        <v>2</v>
      </c>
      <c r="K3546" s="118" t="str">
        <f t="shared" si="514"/>
        <v>2ª-feira</v>
      </c>
      <c r="L3546" s="124">
        <f t="shared" si="515"/>
        <v>0</v>
      </c>
    </row>
    <row r="3547" spans="5:12" x14ac:dyDescent="0.2">
      <c r="E3547" s="116">
        <f t="shared" si="518"/>
        <v>3543</v>
      </c>
      <c r="F3547" s="116">
        <f t="shared" si="511"/>
        <v>10</v>
      </c>
      <c r="G3547" s="118">
        <f t="shared" si="512"/>
        <v>5</v>
      </c>
      <c r="H3547" s="118">
        <f t="shared" si="516"/>
        <v>2033</v>
      </c>
      <c r="I3547" s="125">
        <f t="shared" si="513"/>
        <v>48709</v>
      </c>
      <c r="J3547" s="118">
        <f t="shared" si="517"/>
        <v>3</v>
      </c>
      <c r="K3547" s="118" t="str">
        <f t="shared" si="514"/>
        <v>3ª-feira</v>
      </c>
      <c r="L3547" s="124">
        <f t="shared" si="515"/>
        <v>0</v>
      </c>
    </row>
    <row r="3548" spans="5:12" x14ac:dyDescent="0.2">
      <c r="E3548" s="116">
        <f t="shared" si="518"/>
        <v>3544</v>
      </c>
      <c r="F3548" s="116">
        <f t="shared" si="511"/>
        <v>11</v>
      </c>
      <c r="G3548" s="118">
        <f t="shared" si="512"/>
        <v>5</v>
      </c>
      <c r="H3548" s="118">
        <f t="shared" si="516"/>
        <v>2033</v>
      </c>
      <c r="I3548" s="125">
        <f t="shared" si="513"/>
        <v>48710</v>
      </c>
      <c r="J3548" s="118">
        <f t="shared" si="517"/>
        <v>4</v>
      </c>
      <c r="K3548" s="118" t="str">
        <f t="shared" si="514"/>
        <v>4ª-feira</v>
      </c>
      <c r="L3548" s="124">
        <f t="shared" si="515"/>
        <v>0</v>
      </c>
    </row>
    <row r="3549" spans="5:12" x14ac:dyDescent="0.2">
      <c r="E3549" s="116">
        <f t="shared" si="518"/>
        <v>3545</v>
      </c>
      <c r="F3549" s="116">
        <f t="shared" si="511"/>
        <v>12</v>
      </c>
      <c r="G3549" s="118">
        <f t="shared" si="512"/>
        <v>5</v>
      </c>
      <c r="H3549" s="118">
        <f t="shared" si="516"/>
        <v>2033</v>
      </c>
      <c r="I3549" s="125">
        <f t="shared" si="513"/>
        <v>48711</v>
      </c>
      <c r="J3549" s="118">
        <f t="shared" si="517"/>
        <v>5</v>
      </c>
      <c r="K3549" s="118" t="str">
        <f t="shared" si="514"/>
        <v>5ª-feira</v>
      </c>
      <c r="L3549" s="124">
        <f t="shared" si="515"/>
        <v>0</v>
      </c>
    </row>
    <row r="3550" spans="5:12" x14ac:dyDescent="0.2">
      <c r="E3550" s="116">
        <f t="shared" si="518"/>
        <v>3546</v>
      </c>
      <c r="F3550" s="116">
        <f t="shared" si="511"/>
        <v>13</v>
      </c>
      <c r="G3550" s="118">
        <f t="shared" si="512"/>
        <v>5</v>
      </c>
      <c r="H3550" s="118">
        <f t="shared" si="516"/>
        <v>2033</v>
      </c>
      <c r="I3550" s="125">
        <f t="shared" si="513"/>
        <v>48712</v>
      </c>
      <c r="J3550" s="118">
        <f t="shared" si="517"/>
        <v>6</v>
      </c>
      <c r="K3550" s="118" t="str">
        <f t="shared" si="514"/>
        <v>6ª-feira</v>
      </c>
      <c r="L3550" s="124">
        <f t="shared" si="515"/>
        <v>2</v>
      </c>
    </row>
    <row r="3551" spans="5:12" x14ac:dyDescent="0.2">
      <c r="E3551" s="116">
        <f t="shared" si="518"/>
        <v>3547</v>
      </c>
      <c r="F3551" s="116">
        <f t="shared" si="511"/>
        <v>14</v>
      </c>
      <c r="G3551" s="118">
        <f t="shared" si="512"/>
        <v>5</v>
      </c>
      <c r="H3551" s="118">
        <f t="shared" si="516"/>
        <v>2033</v>
      </c>
      <c r="I3551" s="125">
        <f t="shared" si="513"/>
        <v>48713</v>
      </c>
      <c r="J3551" s="118">
        <f t="shared" si="517"/>
        <v>7</v>
      </c>
      <c r="K3551" s="118" t="str">
        <f t="shared" si="514"/>
        <v>SÁBADO</v>
      </c>
      <c r="L3551" s="124">
        <f t="shared" si="515"/>
        <v>1</v>
      </c>
    </row>
    <row r="3552" spans="5:12" x14ac:dyDescent="0.2">
      <c r="E3552" s="116">
        <f t="shared" si="518"/>
        <v>3548</v>
      </c>
      <c r="F3552" s="116">
        <f t="shared" si="511"/>
        <v>15</v>
      </c>
      <c r="G3552" s="118">
        <f t="shared" si="512"/>
        <v>5</v>
      </c>
      <c r="H3552" s="118">
        <f t="shared" si="516"/>
        <v>2033</v>
      </c>
      <c r="I3552" s="125">
        <f t="shared" si="513"/>
        <v>48714</v>
      </c>
      <c r="J3552" s="118">
        <f t="shared" si="517"/>
        <v>1</v>
      </c>
      <c r="K3552" s="118" t="str">
        <f t="shared" si="514"/>
        <v>DOMINGO</v>
      </c>
      <c r="L3552" s="124">
        <f t="shared" si="515"/>
        <v>0</v>
      </c>
    </row>
    <row r="3553" spans="5:12" x14ac:dyDescent="0.2">
      <c r="E3553" s="116">
        <f t="shared" si="518"/>
        <v>3549</v>
      </c>
      <c r="F3553" s="116">
        <f t="shared" si="511"/>
        <v>16</v>
      </c>
      <c r="G3553" s="118">
        <f t="shared" si="512"/>
        <v>5</v>
      </c>
      <c r="H3553" s="118">
        <f t="shared" si="516"/>
        <v>2033</v>
      </c>
      <c r="I3553" s="125">
        <f t="shared" si="513"/>
        <v>48715</v>
      </c>
      <c r="J3553" s="118">
        <f t="shared" si="517"/>
        <v>2</v>
      </c>
      <c r="K3553" s="118" t="str">
        <f t="shared" si="514"/>
        <v>2ª-feira</v>
      </c>
      <c r="L3553" s="124">
        <f t="shared" si="515"/>
        <v>0</v>
      </c>
    </row>
    <row r="3554" spans="5:12" x14ac:dyDescent="0.2">
      <c r="E3554" s="116">
        <f t="shared" si="518"/>
        <v>3550</v>
      </c>
      <c r="F3554" s="116">
        <f t="shared" si="511"/>
        <v>17</v>
      </c>
      <c r="G3554" s="118">
        <f t="shared" si="512"/>
        <v>5</v>
      </c>
      <c r="H3554" s="118">
        <f t="shared" si="516"/>
        <v>2033</v>
      </c>
      <c r="I3554" s="125">
        <f t="shared" si="513"/>
        <v>48716</v>
      </c>
      <c r="J3554" s="118">
        <f t="shared" si="517"/>
        <v>3</v>
      </c>
      <c r="K3554" s="118" t="str">
        <f t="shared" si="514"/>
        <v>3ª-feira</v>
      </c>
      <c r="L3554" s="124">
        <f t="shared" si="515"/>
        <v>0</v>
      </c>
    </row>
    <row r="3555" spans="5:12" x14ac:dyDescent="0.2">
      <c r="E3555" s="116">
        <f t="shared" si="518"/>
        <v>3551</v>
      </c>
      <c r="F3555" s="116">
        <f t="shared" si="511"/>
        <v>18</v>
      </c>
      <c r="G3555" s="118">
        <f t="shared" si="512"/>
        <v>5</v>
      </c>
      <c r="H3555" s="118">
        <f t="shared" si="516"/>
        <v>2033</v>
      </c>
      <c r="I3555" s="125">
        <f t="shared" si="513"/>
        <v>48717</v>
      </c>
      <c r="J3555" s="118">
        <f t="shared" si="517"/>
        <v>4</v>
      </c>
      <c r="K3555" s="118" t="str">
        <f t="shared" si="514"/>
        <v>4ª-feira</v>
      </c>
      <c r="L3555" s="124">
        <f t="shared" si="515"/>
        <v>0</v>
      </c>
    </row>
    <row r="3556" spans="5:12" x14ac:dyDescent="0.2">
      <c r="E3556" s="116">
        <f t="shared" si="518"/>
        <v>3552</v>
      </c>
      <c r="F3556" s="116">
        <f t="shared" si="511"/>
        <v>19</v>
      </c>
      <c r="G3556" s="118">
        <f t="shared" si="512"/>
        <v>5</v>
      </c>
      <c r="H3556" s="118">
        <f t="shared" si="516"/>
        <v>2033</v>
      </c>
      <c r="I3556" s="125">
        <f t="shared" si="513"/>
        <v>48718</v>
      </c>
      <c r="J3556" s="118">
        <f t="shared" si="517"/>
        <v>5</v>
      </c>
      <c r="K3556" s="118" t="str">
        <f t="shared" si="514"/>
        <v>5ª-feira</v>
      </c>
      <c r="L3556" s="124">
        <f t="shared" si="515"/>
        <v>0</v>
      </c>
    </row>
    <row r="3557" spans="5:12" x14ac:dyDescent="0.2">
      <c r="E3557" s="116">
        <f t="shared" si="518"/>
        <v>3553</v>
      </c>
      <c r="F3557" s="116">
        <f t="shared" si="511"/>
        <v>20</v>
      </c>
      <c r="G3557" s="118">
        <f t="shared" si="512"/>
        <v>5</v>
      </c>
      <c r="H3557" s="118">
        <f t="shared" si="516"/>
        <v>2033</v>
      </c>
      <c r="I3557" s="125">
        <f t="shared" si="513"/>
        <v>48719</v>
      </c>
      <c r="J3557" s="118">
        <f t="shared" si="517"/>
        <v>6</v>
      </c>
      <c r="K3557" s="118" t="str">
        <f t="shared" si="514"/>
        <v>6ª-feira</v>
      </c>
      <c r="L3557" s="124">
        <f t="shared" si="515"/>
        <v>2</v>
      </c>
    </row>
    <row r="3558" spans="5:12" x14ac:dyDescent="0.2">
      <c r="E3558" s="116">
        <f t="shared" si="518"/>
        <v>3554</v>
      </c>
      <c r="F3558" s="116">
        <f t="shared" si="511"/>
        <v>21</v>
      </c>
      <c r="G3558" s="118">
        <f t="shared" si="512"/>
        <v>5</v>
      </c>
      <c r="H3558" s="118">
        <f t="shared" si="516"/>
        <v>2033</v>
      </c>
      <c r="I3558" s="125">
        <f t="shared" si="513"/>
        <v>48720</v>
      </c>
      <c r="J3558" s="118">
        <f t="shared" si="517"/>
        <v>7</v>
      </c>
      <c r="K3558" s="118" t="str">
        <f t="shared" si="514"/>
        <v>SÁBADO</v>
      </c>
      <c r="L3558" s="124">
        <f t="shared" si="515"/>
        <v>1</v>
      </c>
    </row>
    <row r="3559" spans="5:12" x14ac:dyDescent="0.2">
      <c r="E3559" s="116">
        <f t="shared" si="518"/>
        <v>3555</v>
      </c>
      <c r="F3559" s="116">
        <f t="shared" si="511"/>
        <v>22</v>
      </c>
      <c r="G3559" s="118">
        <f t="shared" si="512"/>
        <v>5</v>
      </c>
      <c r="H3559" s="118">
        <f t="shared" si="516"/>
        <v>2033</v>
      </c>
      <c r="I3559" s="125">
        <f t="shared" si="513"/>
        <v>48721</v>
      </c>
      <c r="J3559" s="118">
        <f t="shared" si="517"/>
        <v>1</v>
      </c>
      <c r="K3559" s="118" t="str">
        <f t="shared" si="514"/>
        <v>DOMINGO</v>
      </c>
      <c r="L3559" s="124">
        <f t="shared" si="515"/>
        <v>0</v>
      </c>
    </row>
    <row r="3560" spans="5:12" x14ac:dyDescent="0.2">
      <c r="E3560" s="116">
        <f t="shared" si="518"/>
        <v>3556</v>
      </c>
      <c r="F3560" s="116">
        <f t="shared" si="511"/>
        <v>23</v>
      </c>
      <c r="G3560" s="118">
        <f t="shared" si="512"/>
        <v>5</v>
      </c>
      <c r="H3560" s="118">
        <f t="shared" si="516"/>
        <v>2033</v>
      </c>
      <c r="I3560" s="125">
        <f t="shared" si="513"/>
        <v>48722</v>
      </c>
      <c r="J3560" s="118">
        <f t="shared" si="517"/>
        <v>2</v>
      </c>
      <c r="K3560" s="118" t="str">
        <f t="shared" si="514"/>
        <v>2ª-feira</v>
      </c>
      <c r="L3560" s="124">
        <f t="shared" si="515"/>
        <v>0</v>
      </c>
    </row>
    <row r="3561" spans="5:12" x14ac:dyDescent="0.2">
      <c r="E3561" s="116">
        <f t="shared" si="518"/>
        <v>3557</v>
      </c>
      <c r="F3561" s="116">
        <f t="shared" ref="F3561:F3624" si="519">DAY(I3561)</f>
        <v>24</v>
      </c>
      <c r="G3561" s="118">
        <f t="shared" ref="G3561:G3624" si="520">MONTH(I3561)</f>
        <v>5</v>
      </c>
      <c r="H3561" s="118">
        <f t="shared" si="516"/>
        <v>2033</v>
      </c>
      <c r="I3561" s="125">
        <f t="shared" ref="I3561:I3624" si="521">I3560+1</f>
        <v>48723</v>
      </c>
      <c r="J3561" s="118">
        <f t="shared" si="517"/>
        <v>3</v>
      </c>
      <c r="K3561" s="118" t="str">
        <f t="shared" ref="K3561:K3624" si="522">VLOOKUP(J3561,$B$4:$C$10,2,FALSE)</f>
        <v>3ª-feira</v>
      </c>
      <c r="L3561" s="124">
        <f t="shared" ref="L3561:L3624" si="523">IF(J3561=6,2,IF(J3561=7,1,0))</f>
        <v>0</v>
      </c>
    </row>
    <row r="3562" spans="5:12" x14ac:dyDescent="0.2">
      <c r="E3562" s="116">
        <f t="shared" si="518"/>
        <v>3558</v>
      </c>
      <c r="F3562" s="116">
        <f t="shared" si="519"/>
        <v>25</v>
      </c>
      <c r="G3562" s="118">
        <f t="shared" si="520"/>
        <v>5</v>
      </c>
      <c r="H3562" s="118">
        <f t="shared" si="516"/>
        <v>2033</v>
      </c>
      <c r="I3562" s="125">
        <f t="shared" si="521"/>
        <v>48724</v>
      </c>
      <c r="J3562" s="118">
        <f t="shared" si="517"/>
        <v>4</v>
      </c>
      <c r="K3562" s="118" t="str">
        <f t="shared" si="522"/>
        <v>4ª-feira</v>
      </c>
      <c r="L3562" s="124">
        <f t="shared" si="523"/>
        <v>0</v>
      </c>
    </row>
    <row r="3563" spans="5:12" x14ac:dyDescent="0.2">
      <c r="E3563" s="116">
        <f t="shared" si="518"/>
        <v>3559</v>
      </c>
      <c r="F3563" s="116">
        <f t="shared" si="519"/>
        <v>26</v>
      </c>
      <c r="G3563" s="118">
        <f t="shared" si="520"/>
        <v>5</v>
      </c>
      <c r="H3563" s="118">
        <f t="shared" si="516"/>
        <v>2033</v>
      </c>
      <c r="I3563" s="125">
        <f t="shared" si="521"/>
        <v>48725</v>
      </c>
      <c r="J3563" s="118">
        <f t="shared" si="517"/>
        <v>5</v>
      </c>
      <c r="K3563" s="118" t="str">
        <f t="shared" si="522"/>
        <v>5ª-feira</v>
      </c>
      <c r="L3563" s="124">
        <f t="shared" si="523"/>
        <v>0</v>
      </c>
    </row>
    <row r="3564" spans="5:12" x14ac:dyDescent="0.2">
      <c r="E3564" s="116">
        <f t="shared" si="518"/>
        <v>3560</v>
      </c>
      <c r="F3564" s="116">
        <f t="shared" si="519"/>
        <v>27</v>
      </c>
      <c r="G3564" s="118">
        <f t="shared" si="520"/>
        <v>5</v>
      </c>
      <c r="H3564" s="118">
        <f t="shared" si="516"/>
        <v>2033</v>
      </c>
      <c r="I3564" s="125">
        <f t="shared" si="521"/>
        <v>48726</v>
      </c>
      <c r="J3564" s="118">
        <f t="shared" si="517"/>
        <v>6</v>
      </c>
      <c r="K3564" s="118" t="str">
        <f t="shared" si="522"/>
        <v>6ª-feira</v>
      </c>
      <c r="L3564" s="124">
        <f t="shared" si="523"/>
        <v>2</v>
      </c>
    </row>
    <row r="3565" spans="5:12" x14ac:dyDescent="0.2">
      <c r="E3565" s="116">
        <f t="shared" si="518"/>
        <v>3561</v>
      </c>
      <c r="F3565" s="116">
        <f t="shared" si="519"/>
        <v>28</v>
      </c>
      <c r="G3565" s="118">
        <f t="shared" si="520"/>
        <v>5</v>
      </c>
      <c r="H3565" s="118">
        <f t="shared" si="516"/>
        <v>2033</v>
      </c>
      <c r="I3565" s="125">
        <f t="shared" si="521"/>
        <v>48727</v>
      </c>
      <c r="J3565" s="118">
        <f t="shared" si="517"/>
        <v>7</v>
      </c>
      <c r="K3565" s="118" t="str">
        <f t="shared" si="522"/>
        <v>SÁBADO</v>
      </c>
      <c r="L3565" s="124">
        <f t="shared" si="523"/>
        <v>1</v>
      </c>
    </row>
    <row r="3566" spans="5:12" x14ac:dyDescent="0.2">
      <c r="E3566" s="116">
        <f t="shared" si="518"/>
        <v>3562</v>
      </c>
      <c r="F3566" s="116">
        <f t="shared" si="519"/>
        <v>29</v>
      </c>
      <c r="G3566" s="118">
        <f t="shared" si="520"/>
        <v>5</v>
      </c>
      <c r="H3566" s="118">
        <f t="shared" si="516"/>
        <v>2033</v>
      </c>
      <c r="I3566" s="125">
        <f t="shared" si="521"/>
        <v>48728</v>
      </c>
      <c r="J3566" s="118">
        <f t="shared" si="517"/>
        <v>1</v>
      </c>
      <c r="K3566" s="118" t="str">
        <f t="shared" si="522"/>
        <v>DOMINGO</v>
      </c>
      <c r="L3566" s="124">
        <f t="shared" si="523"/>
        <v>0</v>
      </c>
    </row>
    <row r="3567" spans="5:12" x14ac:dyDescent="0.2">
      <c r="E3567" s="116">
        <f t="shared" si="518"/>
        <v>3563</v>
      </c>
      <c r="F3567" s="116">
        <f t="shared" si="519"/>
        <v>30</v>
      </c>
      <c r="G3567" s="118">
        <f t="shared" si="520"/>
        <v>5</v>
      </c>
      <c r="H3567" s="118">
        <f t="shared" si="516"/>
        <v>2033</v>
      </c>
      <c r="I3567" s="125">
        <f t="shared" si="521"/>
        <v>48729</v>
      </c>
      <c r="J3567" s="118">
        <f t="shared" si="517"/>
        <v>2</v>
      </c>
      <c r="K3567" s="118" t="str">
        <f t="shared" si="522"/>
        <v>2ª-feira</v>
      </c>
      <c r="L3567" s="124">
        <f t="shared" si="523"/>
        <v>0</v>
      </c>
    </row>
    <row r="3568" spans="5:12" x14ac:dyDescent="0.2">
      <c r="E3568" s="116">
        <f t="shared" si="518"/>
        <v>3564</v>
      </c>
      <c r="F3568" s="116">
        <f t="shared" si="519"/>
        <v>31</v>
      </c>
      <c r="G3568" s="118">
        <f t="shared" si="520"/>
        <v>5</v>
      </c>
      <c r="H3568" s="118">
        <f t="shared" si="516"/>
        <v>2033</v>
      </c>
      <c r="I3568" s="125">
        <f t="shared" si="521"/>
        <v>48730</v>
      </c>
      <c r="J3568" s="118">
        <f t="shared" si="517"/>
        <v>3</v>
      </c>
      <c r="K3568" s="118" t="str">
        <f t="shared" si="522"/>
        <v>3ª-feira</v>
      </c>
      <c r="L3568" s="124">
        <f t="shared" si="523"/>
        <v>0</v>
      </c>
    </row>
    <row r="3569" spans="5:12" x14ac:dyDescent="0.2">
      <c r="E3569" s="116">
        <f t="shared" si="518"/>
        <v>3565</v>
      </c>
      <c r="F3569" s="116">
        <f t="shared" si="519"/>
        <v>1</v>
      </c>
      <c r="G3569" s="118">
        <f t="shared" si="520"/>
        <v>6</v>
      </c>
      <c r="H3569" s="118">
        <f t="shared" si="516"/>
        <v>2033</v>
      </c>
      <c r="I3569" s="125">
        <f t="shared" si="521"/>
        <v>48731</v>
      </c>
      <c r="J3569" s="118">
        <f t="shared" si="517"/>
        <v>4</v>
      </c>
      <c r="K3569" s="118" t="str">
        <f t="shared" si="522"/>
        <v>4ª-feira</v>
      </c>
      <c r="L3569" s="124">
        <f t="shared" si="523"/>
        <v>0</v>
      </c>
    </row>
    <row r="3570" spans="5:12" x14ac:dyDescent="0.2">
      <c r="E3570" s="116">
        <f t="shared" si="518"/>
        <v>3566</v>
      </c>
      <c r="F3570" s="116">
        <f t="shared" si="519"/>
        <v>2</v>
      </c>
      <c r="G3570" s="118">
        <f t="shared" si="520"/>
        <v>6</v>
      </c>
      <c r="H3570" s="118">
        <f t="shared" si="516"/>
        <v>2033</v>
      </c>
      <c r="I3570" s="125">
        <f t="shared" si="521"/>
        <v>48732</v>
      </c>
      <c r="J3570" s="118">
        <f t="shared" si="517"/>
        <v>5</v>
      </c>
      <c r="K3570" s="118" t="str">
        <f t="shared" si="522"/>
        <v>5ª-feira</v>
      </c>
      <c r="L3570" s="124">
        <f t="shared" si="523"/>
        <v>0</v>
      </c>
    </row>
    <row r="3571" spans="5:12" x14ac:dyDescent="0.2">
      <c r="E3571" s="116">
        <f t="shared" si="518"/>
        <v>3567</v>
      </c>
      <c r="F3571" s="116">
        <f t="shared" si="519"/>
        <v>3</v>
      </c>
      <c r="G3571" s="118">
        <f t="shared" si="520"/>
        <v>6</v>
      </c>
      <c r="H3571" s="118">
        <f t="shared" si="516"/>
        <v>2033</v>
      </c>
      <c r="I3571" s="125">
        <f t="shared" si="521"/>
        <v>48733</v>
      </c>
      <c r="J3571" s="118">
        <f t="shared" si="517"/>
        <v>6</v>
      </c>
      <c r="K3571" s="118" t="str">
        <f t="shared" si="522"/>
        <v>6ª-feira</v>
      </c>
      <c r="L3571" s="124">
        <f t="shared" si="523"/>
        <v>2</v>
      </c>
    </row>
    <row r="3572" spans="5:12" x14ac:dyDescent="0.2">
      <c r="E3572" s="116">
        <f t="shared" si="518"/>
        <v>3568</v>
      </c>
      <c r="F3572" s="116">
        <f t="shared" si="519"/>
        <v>4</v>
      </c>
      <c r="G3572" s="118">
        <f t="shared" si="520"/>
        <v>6</v>
      </c>
      <c r="H3572" s="118">
        <f t="shared" si="516"/>
        <v>2033</v>
      </c>
      <c r="I3572" s="125">
        <f t="shared" si="521"/>
        <v>48734</v>
      </c>
      <c r="J3572" s="118">
        <f t="shared" si="517"/>
        <v>7</v>
      </c>
      <c r="K3572" s="118" t="str">
        <f t="shared" si="522"/>
        <v>SÁBADO</v>
      </c>
      <c r="L3572" s="124">
        <f t="shared" si="523"/>
        <v>1</v>
      </c>
    </row>
    <row r="3573" spans="5:12" x14ac:dyDescent="0.2">
      <c r="E3573" s="116">
        <f t="shared" si="518"/>
        <v>3569</v>
      </c>
      <c r="F3573" s="116">
        <f t="shared" si="519"/>
        <v>5</v>
      </c>
      <c r="G3573" s="118">
        <f t="shared" si="520"/>
        <v>6</v>
      </c>
      <c r="H3573" s="118">
        <f t="shared" si="516"/>
        <v>2033</v>
      </c>
      <c r="I3573" s="125">
        <f t="shared" si="521"/>
        <v>48735</v>
      </c>
      <c r="J3573" s="118">
        <f t="shared" si="517"/>
        <v>1</v>
      </c>
      <c r="K3573" s="118" t="str">
        <f t="shared" si="522"/>
        <v>DOMINGO</v>
      </c>
      <c r="L3573" s="124">
        <f t="shared" si="523"/>
        <v>0</v>
      </c>
    </row>
    <row r="3574" spans="5:12" x14ac:dyDescent="0.2">
      <c r="E3574" s="116">
        <f t="shared" si="518"/>
        <v>3570</v>
      </c>
      <c r="F3574" s="116">
        <f t="shared" si="519"/>
        <v>6</v>
      </c>
      <c r="G3574" s="118">
        <f t="shared" si="520"/>
        <v>6</v>
      </c>
      <c r="H3574" s="118">
        <f t="shared" si="516"/>
        <v>2033</v>
      </c>
      <c r="I3574" s="125">
        <f t="shared" si="521"/>
        <v>48736</v>
      </c>
      <c r="J3574" s="118">
        <f t="shared" si="517"/>
        <v>2</v>
      </c>
      <c r="K3574" s="118" t="str">
        <f t="shared" si="522"/>
        <v>2ª-feira</v>
      </c>
      <c r="L3574" s="124">
        <f t="shared" si="523"/>
        <v>0</v>
      </c>
    </row>
    <row r="3575" spans="5:12" x14ac:dyDescent="0.2">
      <c r="E3575" s="116">
        <f t="shared" si="518"/>
        <v>3571</v>
      </c>
      <c r="F3575" s="116">
        <f t="shared" si="519"/>
        <v>7</v>
      </c>
      <c r="G3575" s="118">
        <f t="shared" si="520"/>
        <v>6</v>
      </c>
      <c r="H3575" s="118">
        <f t="shared" si="516"/>
        <v>2033</v>
      </c>
      <c r="I3575" s="125">
        <f t="shared" si="521"/>
        <v>48737</v>
      </c>
      <c r="J3575" s="118">
        <f t="shared" si="517"/>
        <v>3</v>
      </c>
      <c r="K3575" s="118" t="str">
        <f t="shared" si="522"/>
        <v>3ª-feira</v>
      </c>
      <c r="L3575" s="124">
        <f t="shared" si="523"/>
        <v>0</v>
      </c>
    </row>
    <row r="3576" spans="5:12" x14ac:dyDescent="0.2">
      <c r="E3576" s="116">
        <f t="shared" si="518"/>
        <v>3572</v>
      </c>
      <c r="F3576" s="116">
        <f t="shared" si="519"/>
        <v>8</v>
      </c>
      <c r="G3576" s="118">
        <f t="shared" si="520"/>
        <v>6</v>
      </c>
      <c r="H3576" s="118">
        <f t="shared" si="516"/>
        <v>2033</v>
      </c>
      <c r="I3576" s="125">
        <f t="shared" si="521"/>
        <v>48738</v>
      </c>
      <c r="J3576" s="118">
        <f t="shared" si="517"/>
        <v>4</v>
      </c>
      <c r="K3576" s="118" t="str">
        <f t="shared" si="522"/>
        <v>4ª-feira</v>
      </c>
      <c r="L3576" s="124">
        <f t="shared" si="523"/>
        <v>0</v>
      </c>
    </row>
    <row r="3577" spans="5:12" x14ac:dyDescent="0.2">
      <c r="E3577" s="116">
        <f t="shared" si="518"/>
        <v>3573</v>
      </c>
      <c r="F3577" s="116">
        <f t="shared" si="519"/>
        <v>9</v>
      </c>
      <c r="G3577" s="118">
        <f t="shared" si="520"/>
        <v>6</v>
      </c>
      <c r="H3577" s="118">
        <f t="shared" si="516"/>
        <v>2033</v>
      </c>
      <c r="I3577" s="125">
        <f t="shared" si="521"/>
        <v>48739</v>
      </c>
      <c r="J3577" s="118">
        <f t="shared" si="517"/>
        <v>5</v>
      </c>
      <c r="K3577" s="118" t="str">
        <f t="shared" si="522"/>
        <v>5ª-feira</v>
      </c>
      <c r="L3577" s="124">
        <f t="shared" si="523"/>
        <v>0</v>
      </c>
    </row>
    <row r="3578" spans="5:12" x14ac:dyDescent="0.2">
      <c r="E3578" s="116">
        <f t="shared" si="518"/>
        <v>3574</v>
      </c>
      <c r="F3578" s="116">
        <f t="shared" si="519"/>
        <v>10</v>
      </c>
      <c r="G3578" s="118">
        <f t="shared" si="520"/>
        <v>6</v>
      </c>
      <c r="H3578" s="118">
        <f t="shared" si="516"/>
        <v>2033</v>
      </c>
      <c r="I3578" s="125">
        <f t="shared" si="521"/>
        <v>48740</v>
      </c>
      <c r="J3578" s="118">
        <f t="shared" si="517"/>
        <v>6</v>
      </c>
      <c r="K3578" s="118" t="str">
        <f t="shared" si="522"/>
        <v>6ª-feira</v>
      </c>
      <c r="L3578" s="124">
        <f t="shared" si="523"/>
        <v>2</v>
      </c>
    </row>
    <row r="3579" spans="5:12" x14ac:dyDescent="0.2">
      <c r="E3579" s="116">
        <f t="shared" si="518"/>
        <v>3575</v>
      </c>
      <c r="F3579" s="116">
        <f t="shared" si="519"/>
        <v>11</v>
      </c>
      <c r="G3579" s="118">
        <f t="shared" si="520"/>
        <v>6</v>
      </c>
      <c r="H3579" s="118">
        <f t="shared" si="516"/>
        <v>2033</v>
      </c>
      <c r="I3579" s="125">
        <f t="shared" si="521"/>
        <v>48741</v>
      </c>
      <c r="J3579" s="118">
        <f t="shared" si="517"/>
        <v>7</v>
      </c>
      <c r="K3579" s="118" t="str">
        <f t="shared" si="522"/>
        <v>SÁBADO</v>
      </c>
      <c r="L3579" s="124">
        <f t="shared" si="523"/>
        <v>1</v>
      </c>
    </row>
    <row r="3580" spans="5:12" x14ac:dyDescent="0.2">
      <c r="E3580" s="116">
        <f t="shared" si="518"/>
        <v>3576</v>
      </c>
      <c r="F3580" s="116">
        <f t="shared" si="519"/>
        <v>12</v>
      </c>
      <c r="G3580" s="118">
        <f t="shared" si="520"/>
        <v>6</v>
      </c>
      <c r="H3580" s="118">
        <f t="shared" si="516"/>
        <v>2033</v>
      </c>
      <c r="I3580" s="125">
        <f t="shared" si="521"/>
        <v>48742</v>
      </c>
      <c r="J3580" s="118">
        <f t="shared" si="517"/>
        <v>1</v>
      </c>
      <c r="K3580" s="118" t="str">
        <f t="shared" si="522"/>
        <v>DOMINGO</v>
      </c>
      <c r="L3580" s="124">
        <f t="shared" si="523"/>
        <v>0</v>
      </c>
    </row>
    <row r="3581" spans="5:12" x14ac:dyDescent="0.2">
      <c r="E3581" s="116">
        <f t="shared" si="518"/>
        <v>3577</v>
      </c>
      <c r="F3581" s="116">
        <f t="shared" si="519"/>
        <v>13</v>
      </c>
      <c r="G3581" s="118">
        <f t="shared" si="520"/>
        <v>6</v>
      </c>
      <c r="H3581" s="118">
        <f t="shared" si="516"/>
        <v>2033</v>
      </c>
      <c r="I3581" s="125">
        <f t="shared" si="521"/>
        <v>48743</v>
      </c>
      <c r="J3581" s="118">
        <f t="shared" si="517"/>
        <v>2</v>
      </c>
      <c r="K3581" s="118" t="str">
        <f t="shared" si="522"/>
        <v>2ª-feira</v>
      </c>
      <c r="L3581" s="124">
        <f t="shared" si="523"/>
        <v>0</v>
      </c>
    </row>
    <row r="3582" spans="5:12" x14ac:dyDescent="0.2">
      <c r="E3582" s="116">
        <f t="shared" si="518"/>
        <v>3578</v>
      </c>
      <c r="F3582" s="116">
        <f t="shared" si="519"/>
        <v>14</v>
      </c>
      <c r="G3582" s="118">
        <f t="shared" si="520"/>
        <v>6</v>
      </c>
      <c r="H3582" s="118">
        <f t="shared" si="516"/>
        <v>2033</v>
      </c>
      <c r="I3582" s="125">
        <f t="shared" si="521"/>
        <v>48744</v>
      </c>
      <c r="J3582" s="118">
        <f t="shared" si="517"/>
        <v>3</v>
      </c>
      <c r="K3582" s="118" t="str">
        <f t="shared" si="522"/>
        <v>3ª-feira</v>
      </c>
      <c r="L3582" s="124">
        <f t="shared" si="523"/>
        <v>0</v>
      </c>
    </row>
    <row r="3583" spans="5:12" x14ac:dyDescent="0.2">
      <c r="E3583" s="116">
        <f t="shared" si="518"/>
        <v>3579</v>
      </c>
      <c r="F3583" s="116">
        <f t="shared" si="519"/>
        <v>15</v>
      </c>
      <c r="G3583" s="118">
        <f t="shared" si="520"/>
        <v>6</v>
      </c>
      <c r="H3583" s="118">
        <f t="shared" si="516"/>
        <v>2033</v>
      </c>
      <c r="I3583" s="125">
        <f t="shared" si="521"/>
        <v>48745</v>
      </c>
      <c r="J3583" s="118">
        <f t="shared" si="517"/>
        <v>4</v>
      </c>
      <c r="K3583" s="118" t="str">
        <f t="shared" si="522"/>
        <v>4ª-feira</v>
      </c>
      <c r="L3583" s="124">
        <f t="shared" si="523"/>
        <v>0</v>
      </c>
    </row>
    <row r="3584" spans="5:12" x14ac:dyDescent="0.2">
      <c r="E3584" s="116">
        <f t="shared" si="518"/>
        <v>3580</v>
      </c>
      <c r="F3584" s="116">
        <f t="shared" si="519"/>
        <v>16</v>
      </c>
      <c r="G3584" s="118">
        <f t="shared" si="520"/>
        <v>6</v>
      </c>
      <c r="H3584" s="118">
        <f t="shared" si="516"/>
        <v>2033</v>
      </c>
      <c r="I3584" s="125">
        <f t="shared" si="521"/>
        <v>48746</v>
      </c>
      <c r="J3584" s="118">
        <f t="shared" si="517"/>
        <v>5</v>
      </c>
      <c r="K3584" s="118" t="str">
        <f t="shared" si="522"/>
        <v>5ª-feira</v>
      </c>
      <c r="L3584" s="124">
        <f t="shared" si="523"/>
        <v>0</v>
      </c>
    </row>
    <row r="3585" spans="5:12" x14ac:dyDescent="0.2">
      <c r="E3585" s="116">
        <f t="shared" si="518"/>
        <v>3581</v>
      </c>
      <c r="F3585" s="116">
        <f t="shared" si="519"/>
        <v>17</v>
      </c>
      <c r="G3585" s="118">
        <f t="shared" si="520"/>
        <v>6</v>
      </c>
      <c r="H3585" s="118">
        <f t="shared" si="516"/>
        <v>2033</v>
      </c>
      <c r="I3585" s="125">
        <f t="shared" si="521"/>
        <v>48747</v>
      </c>
      <c r="J3585" s="118">
        <f t="shared" si="517"/>
        <v>6</v>
      </c>
      <c r="K3585" s="118" t="str">
        <f t="shared" si="522"/>
        <v>6ª-feira</v>
      </c>
      <c r="L3585" s="124">
        <f t="shared" si="523"/>
        <v>2</v>
      </c>
    </row>
    <row r="3586" spans="5:12" x14ac:dyDescent="0.2">
      <c r="E3586" s="116">
        <f t="shared" si="518"/>
        <v>3582</v>
      </c>
      <c r="F3586" s="116">
        <f t="shared" si="519"/>
        <v>18</v>
      </c>
      <c r="G3586" s="118">
        <f t="shared" si="520"/>
        <v>6</v>
      </c>
      <c r="H3586" s="118">
        <f t="shared" si="516"/>
        <v>2033</v>
      </c>
      <c r="I3586" s="125">
        <f t="shared" si="521"/>
        <v>48748</v>
      </c>
      <c r="J3586" s="118">
        <f t="shared" si="517"/>
        <v>7</v>
      </c>
      <c r="K3586" s="118" t="str">
        <f t="shared" si="522"/>
        <v>SÁBADO</v>
      </c>
      <c r="L3586" s="124">
        <f t="shared" si="523"/>
        <v>1</v>
      </c>
    </row>
    <row r="3587" spans="5:12" x14ac:dyDescent="0.2">
      <c r="E3587" s="116">
        <f t="shared" si="518"/>
        <v>3583</v>
      </c>
      <c r="F3587" s="116">
        <f t="shared" si="519"/>
        <v>19</v>
      </c>
      <c r="G3587" s="118">
        <f t="shared" si="520"/>
        <v>6</v>
      </c>
      <c r="H3587" s="118">
        <f t="shared" si="516"/>
        <v>2033</v>
      </c>
      <c r="I3587" s="125">
        <f t="shared" si="521"/>
        <v>48749</v>
      </c>
      <c r="J3587" s="118">
        <f t="shared" si="517"/>
        <v>1</v>
      </c>
      <c r="K3587" s="118" t="str">
        <f t="shared" si="522"/>
        <v>DOMINGO</v>
      </c>
      <c r="L3587" s="124">
        <f t="shared" si="523"/>
        <v>0</v>
      </c>
    </row>
    <row r="3588" spans="5:12" x14ac:dyDescent="0.2">
      <c r="E3588" s="116">
        <f t="shared" si="518"/>
        <v>3584</v>
      </c>
      <c r="F3588" s="116">
        <f t="shared" si="519"/>
        <v>20</v>
      </c>
      <c r="G3588" s="118">
        <f t="shared" si="520"/>
        <v>6</v>
      </c>
      <c r="H3588" s="118">
        <f t="shared" ref="H3588:H3651" si="524">YEAR(I3588)</f>
        <v>2033</v>
      </c>
      <c r="I3588" s="125">
        <f t="shared" si="521"/>
        <v>48750</v>
      </c>
      <c r="J3588" s="118">
        <f t="shared" ref="J3588:J3651" si="525">WEEKDAY(I3588)</f>
        <v>2</v>
      </c>
      <c r="K3588" s="118" t="str">
        <f t="shared" si="522"/>
        <v>2ª-feira</v>
      </c>
      <c r="L3588" s="124">
        <f t="shared" si="523"/>
        <v>0</v>
      </c>
    </row>
    <row r="3589" spans="5:12" x14ac:dyDescent="0.2">
      <c r="E3589" s="116">
        <f t="shared" si="518"/>
        <v>3585</v>
      </c>
      <c r="F3589" s="116">
        <f t="shared" si="519"/>
        <v>21</v>
      </c>
      <c r="G3589" s="118">
        <f t="shared" si="520"/>
        <v>6</v>
      </c>
      <c r="H3589" s="118">
        <f t="shared" si="524"/>
        <v>2033</v>
      </c>
      <c r="I3589" s="125">
        <f t="shared" si="521"/>
        <v>48751</v>
      </c>
      <c r="J3589" s="118">
        <f t="shared" si="525"/>
        <v>3</v>
      </c>
      <c r="K3589" s="118" t="str">
        <f t="shared" si="522"/>
        <v>3ª-feira</v>
      </c>
      <c r="L3589" s="124">
        <f t="shared" si="523"/>
        <v>0</v>
      </c>
    </row>
    <row r="3590" spans="5:12" x14ac:dyDescent="0.2">
      <c r="E3590" s="116">
        <f t="shared" ref="E3590:E3653" si="526">E3589+1</f>
        <v>3586</v>
      </c>
      <c r="F3590" s="116">
        <f t="shared" si="519"/>
        <v>22</v>
      </c>
      <c r="G3590" s="118">
        <f t="shared" si="520"/>
        <v>6</v>
      </c>
      <c r="H3590" s="118">
        <f t="shared" si="524"/>
        <v>2033</v>
      </c>
      <c r="I3590" s="125">
        <f t="shared" si="521"/>
        <v>48752</v>
      </c>
      <c r="J3590" s="118">
        <f t="shared" si="525"/>
        <v>4</v>
      </c>
      <c r="K3590" s="118" t="str">
        <f t="shared" si="522"/>
        <v>4ª-feira</v>
      </c>
      <c r="L3590" s="124">
        <f t="shared" si="523"/>
        <v>0</v>
      </c>
    </row>
    <row r="3591" spans="5:12" x14ac:dyDescent="0.2">
      <c r="E3591" s="116">
        <f t="shared" si="526"/>
        <v>3587</v>
      </c>
      <c r="F3591" s="116">
        <f t="shared" si="519"/>
        <v>23</v>
      </c>
      <c r="G3591" s="118">
        <f t="shared" si="520"/>
        <v>6</v>
      </c>
      <c r="H3591" s="118">
        <f t="shared" si="524"/>
        <v>2033</v>
      </c>
      <c r="I3591" s="125">
        <f t="shared" si="521"/>
        <v>48753</v>
      </c>
      <c r="J3591" s="118">
        <f t="shared" si="525"/>
        <v>5</v>
      </c>
      <c r="K3591" s="118" t="str">
        <f t="shared" si="522"/>
        <v>5ª-feira</v>
      </c>
      <c r="L3591" s="124">
        <f t="shared" si="523"/>
        <v>0</v>
      </c>
    </row>
    <row r="3592" spans="5:12" x14ac:dyDescent="0.2">
      <c r="E3592" s="116">
        <f t="shared" si="526"/>
        <v>3588</v>
      </c>
      <c r="F3592" s="116">
        <f t="shared" si="519"/>
        <v>24</v>
      </c>
      <c r="G3592" s="118">
        <f t="shared" si="520"/>
        <v>6</v>
      </c>
      <c r="H3592" s="118">
        <f t="shared" si="524"/>
        <v>2033</v>
      </c>
      <c r="I3592" s="125">
        <f t="shared" si="521"/>
        <v>48754</v>
      </c>
      <c r="J3592" s="118">
        <f t="shared" si="525"/>
        <v>6</v>
      </c>
      <c r="K3592" s="118" t="str">
        <f t="shared" si="522"/>
        <v>6ª-feira</v>
      </c>
      <c r="L3592" s="124">
        <f t="shared" si="523"/>
        <v>2</v>
      </c>
    </row>
    <row r="3593" spans="5:12" x14ac:dyDescent="0.2">
      <c r="E3593" s="116">
        <f t="shared" si="526"/>
        <v>3589</v>
      </c>
      <c r="F3593" s="116">
        <f t="shared" si="519"/>
        <v>25</v>
      </c>
      <c r="G3593" s="118">
        <f t="shared" si="520"/>
        <v>6</v>
      </c>
      <c r="H3593" s="118">
        <f t="shared" si="524"/>
        <v>2033</v>
      </c>
      <c r="I3593" s="125">
        <f t="shared" si="521"/>
        <v>48755</v>
      </c>
      <c r="J3593" s="118">
        <f t="shared" si="525"/>
        <v>7</v>
      </c>
      <c r="K3593" s="118" t="str">
        <f t="shared" si="522"/>
        <v>SÁBADO</v>
      </c>
      <c r="L3593" s="124">
        <f t="shared" si="523"/>
        <v>1</v>
      </c>
    </row>
    <row r="3594" spans="5:12" x14ac:dyDescent="0.2">
      <c r="E3594" s="116">
        <f t="shared" si="526"/>
        <v>3590</v>
      </c>
      <c r="F3594" s="116">
        <f t="shared" si="519"/>
        <v>26</v>
      </c>
      <c r="G3594" s="118">
        <f t="shared" si="520"/>
        <v>6</v>
      </c>
      <c r="H3594" s="118">
        <f t="shared" si="524"/>
        <v>2033</v>
      </c>
      <c r="I3594" s="125">
        <f t="shared" si="521"/>
        <v>48756</v>
      </c>
      <c r="J3594" s="118">
        <f t="shared" si="525"/>
        <v>1</v>
      </c>
      <c r="K3594" s="118" t="str">
        <f t="shared" si="522"/>
        <v>DOMINGO</v>
      </c>
      <c r="L3594" s="124">
        <f t="shared" si="523"/>
        <v>0</v>
      </c>
    </row>
    <row r="3595" spans="5:12" x14ac:dyDescent="0.2">
      <c r="E3595" s="116">
        <f t="shared" si="526"/>
        <v>3591</v>
      </c>
      <c r="F3595" s="116">
        <f t="shared" si="519"/>
        <v>27</v>
      </c>
      <c r="G3595" s="118">
        <f t="shared" si="520"/>
        <v>6</v>
      </c>
      <c r="H3595" s="118">
        <f t="shared" si="524"/>
        <v>2033</v>
      </c>
      <c r="I3595" s="125">
        <f t="shared" si="521"/>
        <v>48757</v>
      </c>
      <c r="J3595" s="118">
        <f t="shared" si="525"/>
        <v>2</v>
      </c>
      <c r="K3595" s="118" t="str">
        <f t="shared" si="522"/>
        <v>2ª-feira</v>
      </c>
      <c r="L3595" s="124">
        <f t="shared" si="523"/>
        <v>0</v>
      </c>
    </row>
    <row r="3596" spans="5:12" x14ac:dyDescent="0.2">
      <c r="E3596" s="116">
        <f t="shared" si="526"/>
        <v>3592</v>
      </c>
      <c r="F3596" s="116">
        <f t="shared" si="519"/>
        <v>28</v>
      </c>
      <c r="G3596" s="118">
        <f t="shared" si="520"/>
        <v>6</v>
      </c>
      <c r="H3596" s="118">
        <f t="shared" si="524"/>
        <v>2033</v>
      </c>
      <c r="I3596" s="125">
        <f t="shared" si="521"/>
        <v>48758</v>
      </c>
      <c r="J3596" s="118">
        <f t="shared" si="525"/>
        <v>3</v>
      </c>
      <c r="K3596" s="118" t="str">
        <f t="shared" si="522"/>
        <v>3ª-feira</v>
      </c>
      <c r="L3596" s="124">
        <f t="shared" si="523"/>
        <v>0</v>
      </c>
    </row>
    <row r="3597" spans="5:12" x14ac:dyDescent="0.2">
      <c r="E3597" s="116">
        <f t="shared" si="526"/>
        <v>3593</v>
      </c>
      <c r="F3597" s="116">
        <f t="shared" si="519"/>
        <v>29</v>
      </c>
      <c r="G3597" s="118">
        <f t="shared" si="520"/>
        <v>6</v>
      </c>
      <c r="H3597" s="118">
        <f t="shared" si="524"/>
        <v>2033</v>
      </c>
      <c r="I3597" s="125">
        <f t="shared" si="521"/>
        <v>48759</v>
      </c>
      <c r="J3597" s="118">
        <f t="shared" si="525"/>
        <v>4</v>
      </c>
      <c r="K3597" s="118" t="str">
        <f t="shared" si="522"/>
        <v>4ª-feira</v>
      </c>
      <c r="L3597" s="124">
        <f t="shared" si="523"/>
        <v>0</v>
      </c>
    </row>
    <row r="3598" spans="5:12" x14ac:dyDescent="0.2">
      <c r="E3598" s="116">
        <f t="shared" si="526"/>
        <v>3594</v>
      </c>
      <c r="F3598" s="116">
        <f t="shared" si="519"/>
        <v>30</v>
      </c>
      <c r="G3598" s="118">
        <f t="shared" si="520"/>
        <v>6</v>
      </c>
      <c r="H3598" s="118">
        <f t="shared" si="524"/>
        <v>2033</v>
      </c>
      <c r="I3598" s="125">
        <f t="shared" si="521"/>
        <v>48760</v>
      </c>
      <c r="J3598" s="118">
        <f t="shared" si="525"/>
        <v>5</v>
      </c>
      <c r="K3598" s="118" t="str">
        <f t="shared" si="522"/>
        <v>5ª-feira</v>
      </c>
      <c r="L3598" s="124">
        <f t="shared" si="523"/>
        <v>0</v>
      </c>
    </row>
    <row r="3599" spans="5:12" x14ac:dyDescent="0.2">
      <c r="E3599" s="116">
        <f t="shared" si="526"/>
        <v>3595</v>
      </c>
      <c r="F3599" s="116">
        <f t="shared" si="519"/>
        <v>1</v>
      </c>
      <c r="G3599" s="118">
        <f t="shared" si="520"/>
        <v>7</v>
      </c>
      <c r="H3599" s="118">
        <f t="shared" si="524"/>
        <v>2033</v>
      </c>
      <c r="I3599" s="125">
        <f t="shared" si="521"/>
        <v>48761</v>
      </c>
      <c r="J3599" s="118">
        <f t="shared" si="525"/>
        <v>6</v>
      </c>
      <c r="K3599" s="118" t="str">
        <f t="shared" si="522"/>
        <v>6ª-feira</v>
      </c>
      <c r="L3599" s="124">
        <f t="shared" si="523"/>
        <v>2</v>
      </c>
    </row>
    <row r="3600" spans="5:12" x14ac:dyDescent="0.2">
      <c r="E3600" s="116">
        <f t="shared" si="526"/>
        <v>3596</v>
      </c>
      <c r="F3600" s="116">
        <f t="shared" si="519"/>
        <v>2</v>
      </c>
      <c r="G3600" s="118">
        <f t="shared" si="520"/>
        <v>7</v>
      </c>
      <c r="H3600" s="118">
        <f t="shared" si="524"/>
        <v>2033</v>
      </c>
      <c r="I3600" s="125">
        <f t="shared" si="521"/>
        <v>48762</v>
      </c>
      <c r="J3600" s="118">
        <f t="shared" si="525"/>
        <v>7</v>
      </c>
      <c r="K3600" s="118" t="str">
        <f t="shared" si="522"/>
        <v>SÁBADO</v>
      </c>
      <c r="L3600" s="124">
        <f t="shared" si="523"/>
        <v>1</v>
      </c>
    </row>
    <row r="3601" spans="5:12" x14ac:dyDescent="0.2">
      <c r="E3601" s="116">
        <f t="shared" si="526"/>
        <v>3597</v>
      </c>
      <c r="F3601" s="116">
        <f t="shared" si="519"/>
        <v>3</v>
      </c>
      <c r="G3601" s="118">
        <f t="shared" si="520"/>
        <v>7</v>
      </c>
      <c r="H3601" s="118">
        <f t="shared" si="524"/>
        <v>2033</v>
      </c>
      <c r="I3601" s="125">
        <f t="shared" si="521"/>
        <v>48763</v>
      </c>
      <c r="J3601" s="118">
        <f t="shared" si="525"/>
        <v>1</v>
      </c>
      <c r="K3601" s="118" t="str">
        <f t="shared" si="522"/>
        <v>DOMINGO</v>
      </c>
      <c r="L3601" s="124">
        <f t="shared" si="523"/>
        <v>0</v>
      </c>
    </row>
    <row r="3602" spans="5:12" x14ac:dyDescent="0.2">
      <c r="E3602" s="116">
        <f t="shared" si="526"/>
        <v>3598</v>
      </c>
      <c r="F3602" s="116">
        <f t="shared" si="519"/>
        <v>4</v>
      </c>
      <c r="G3602" s="118">
        <f t="shared" si="520"/>
        <v>7</v>
      </c>
      <c r="H3602" s="118">
        <f t="shared" si="524"/>
        <v>2033</v>
      </c>
      <c r="I3602" s="125">
        <f t="shared" si="521"/>
        <v>48764</v>
      </c>
      <c r="J3602" s="118">
        <f t="shared" si="525"/>
        <v>2</v>
      </c>
      <c r="K3602" s="118" t="str">
        <f t="shared" si="522"/>
        <v>2ª-feira</v>
      </c>
      <c r="L3602" s="124">
        <f t="shared" si="523"/>
        <v>0</v>
      </c>
    </row>
    <row r="3603" spans="5:12" x14ac:dyDescent="0.2">
      <c r="E3603" s="116">
        <f t="shared" si="526"/>
        <v>3599</v>
      </c>
      <c r="F3603" s="116">
        <f t="shared" si="519"/>
        <v>5</v>
      </c>
      <c r="G3603" s="118">
        <f t="shared" si="520"/>
        <v>7</v>
      </c>
      <c r="H3603" s="118">
        <f t="shared" si="524"/>
        <v>2033</v>
      </c>
      <c r="I3603" s="125">
        <f t="shared" si="521"/>
        <v>48765</v>
      </c>
      <c r="J3603" s="118">
        <f t="shared" si="525"/>
        <v>3</v>
      </c>
      <c r="K3603" s="118" t="str">
        <f t="shared" si="522"/>
        <v>3ª-feira</v>
      </c>
      <c r="L3603" s="124">
        <f t="shared" si="523"/>
        <v>0</v>
      </c>
    </row>
    <row r="3604" spans="5:12" x14ac:dyDescent="0.2">
      <c r="E3604" s="116">
        <f t="shared" si="526"/>
        <v>3600</v>
      </c>
      <c r="F3604" s="116">
        <f t="shared" si="519"/>
        <v>6</v>
      </c>
      <c r="G3604" s="118">
        <f t="shared" si="520"/>
        <v>7</v>
      </c>
      <c r="H3604" s="118">
        <f t="shared" si="524"/>
        <v>2033</v>
      </c>
      <c r="I3604" s="125">
        <f t="shared" si="521"/>
        <v>48766</v>
      </c>
      <c r="J3604" s="118">
        <f t="shared" si="525"/>
        <v>4</v>
      </c>
      <c r="K3604" s="118" t="str">
        <f t="shared" si="522"/>
        <v>4ª-feira</v>
      </c>
      <c r="L3604" s="124">
        <f t="shared" si="523"/>
        <v>0</v>
      </c>
    </row>
    <row r="3605" spans="5:12" x14ac:dyDescent="0.2">
      <c r="E3605" s="116">
        <f t="shared" si="526"/>
        <v>3601</v>
      </c>
      <c r="F3605" s="116">
        <f t="shared" si="519"/>
        <v>7</v>
      </c>
      <c r="G3605" s="118">
        <f t="shared" si="520"/>
        <v>7</v>
      </c>
      <c r="H3605" s="118">
        <f t="shared" si="524"/>
        <v>2033</v>
      </c>
      <c r="I3605" s="125">
        <f t="shared" si="521"/>
        <v>48767</v>
      </c>
      <c r="J3605" s="118">
        <f t="shared" si="525"/>
        <v>5</v>
      </c>
      <c r="K3605" s="118" t="str">
        <f t="shared" si="522"/>
        <v>5ª-feira</v>
      </c>
      <c r="L3605" s="124">
        <f t="shared" si="523"/>
        <v>0</v>
      </c>
    </row>
    <row r="3606" spans="5:12" x14ac:dyDescent="0.2">
      <c r="E3606" s="116">
        <f t="shared" si="526"/>
        <v>3602</v>
      </c>
      <c r="F3606" s="116">
        <f t="shared" si="519"/>
        <v>8</v>
      </c>
      <c r="G3606" s="118">
        <f t="shared" si="520"/>
        <v>7</v>
      </c>
      <c r="H3606" s="118">
        <f t="shared" si="524"/>
        <v>2033</v>
      </c>
      <c r="I3606" s="125">
        <f t="shared" si="521"/>
        <v>48768</v>
      </c>
      <c r="J3606" s="118">
        <f t="shared" si="525"/>
        <v>6</v>
      </c>
      <c r="K3606" s="118" t="str">
        <f t="shared" si="522"/>
        <v>6ª-feira</v>
      </c>
      <c r="L3606" s="124">
        <f t="shared" si="523"/>
        <v>2</v>
      </c>
    </row>
    <row r="3607" spans="5:12" x14ac:dyDescent="0.2">
      <c r="E3607" s="116">
        <f t="shared" si="526"/>
        <v>3603</v>
      </c>
      <c r="F3607" s="116">
        <f t="shared" si="519"/>
        <v>9</v>
      </c>
      <c r="G3607" s="118">
        <f t="shared" si="520"/>
        <v>7</v>
      </c>
      <c r="H3607" s="118">
        <f t="shared" si="524"/>
        <v>2033</v>
      </c>
      <c r="I3607" s="125">
        <f t="shared" si="521"/>
        <v>48769</v>
      </c>
      <c r="J3607" s="118">
        <f t="shared" si="525"/>
        <v>7</v>
      </c>
      <c r="K3607" s="118" t="str">
        <f t="shared" si="522"/>
        <v>SÁBADO</v>
      </c>
      <c r="L3607" s="124">
        <f t="shared" si="523"/>
        <v>1</v>
      </c>
    </row>
    <row r="3608" spans="5:12" x14ac:dyDescent="0.2">
      <c r="E3608" s="116">
        <f t="shared" si="526"/>
        <v>3604</v>
      </c>
      <c r="F3608" s="116">
        <f t="shared" si="519"/>
        <v>10</v>
      </c>
      <c r="G3608" s="118">
        <f t="shared" si="520"/>
        <v>7</v>
      </c>
      <c r="H3608" s="118">
        <f t="shared" si="524"/>
        <v>2033</v>
      </c>
      <c r="I3608" s="125">
        <f t="shared" si="521"/>
        <v>48770</v>
      </c>
      <c r="J3608" s="118">
        <f t="shared" si="525"/>
        <v>1</v>
      </c>
      <c r="K3608" s="118" t="str">
        <f t="shared" si="522"/>
        <v>DOMINGO</v>
      </c>
      <c r="L3608" s="124">
        <f t="shared" si="523"/>
        <v>0</v>
      </c>
    </row>
    <row r="3609" spans="5:12" x14ac:dyDescent="0.2">
      <c r="E3609" s="116">
        <f t="shared" si="526"/>
        <v>3605</v>
      </c>
      <c r="F3609" s="116">
        <f t="shared" si="519"/>
        <v>11</v>
      </c>
      <c r="G3609" s="118">
        <f t="shared" si="520"/>
        <v>7</v>
      </c>
      <c r="H3609" s="118">
        <f t="shared" si="524"/>
        <v>2033</v>
      </c>
      <c r="I3609" s="125">
        <f t="shared" si="521"/>
        <v>48771</v>
      </c>
      <c r="J3609" s="118">
        <f t="shared" si="525"/>
        <v>2</v>
      </c>
      <c r="K3609" s="118" t="str">
        <f t="shared" si="522"/>
        <v>2ª-feira</v>
      </c>
      <c r="L3609" s="124">
        <f t="shared" si="523"/>
        <v>0</v>
      </c>
    </row>
    <row r="3610" spans="5:12" x14ac:dyDescent="0.2">
      <c r="E3610" s="116">
        <f t="shared" si="526"/>
        <v>3606</v>
      </c>
      <c r="F3610" s="116">
        <f t="shared" si="519"/>
        <v>12</v>
      </c>
      <c r="G3610" s="118">
        <f t="shared" si="520"/>
        <v>7</v>
      </c>
      <c r="H3610" s="118">
        <f t="shared" si="524"/>
        <v>2033</v>
      </c>
      <c r="I3610" s="125">
        <f t="shared" si="521"/>
        <v>48772</v>
      </c>
      <c r="J3610" s="118">
        <f t="shared" si="525"/>
        <v>3</v>
      </c>
      <c r="K3610" s="118" t="str">
        <f t="shared" si="522"/>
        <v>3ª-feira</v>
      </c>
      <c r="L3610" s="124">
        <f t="shared" si="523"/>
        <v>0</v>
      </c>
    </row>
    <row r="3611" spans="5:12" x14ac:dyDescent="0.2">
      <c r="E3611" s="116">
        <f t="shared" si="526"/>
        <v>3607</v>
      </c>
      <c r="F3611" s="116">
        <f t="shared" si="519"/>
        <v>13</v>
      </c>
      <c r="G3611" s="118">
        <f t="shared" si="520"/>
        <v>7</v>
      </c>
      <c r="H3611" s="118">
        <f t="shared" si="524"/>
        <v>2033</v>
      </c>
      <c r="I3611" s="125">
        <f t="shared" si="521"/>
        <v>48773</v>
      </c>
      <c r="J3611" s="118">
        <f t="shared" si="525"/>
        <v>4</v>
      </c>
      <c r="K3611" s="118" t="str">
        <f t="shared" si="522"/>
        <v>4ª-feira</v>
      </c>
      <c r="L3611" s="124">
        <f t="shared" si="523"/>
        <v>0</v>
      </c>
    </row>
    <row r="3612" spans="5:12" x14ac:dyDescent="0.2">
      <c r="E3612" s="116">
        <f t="shared" si="526"/>
        <v>3608</v>
      </c>
      <c r="F3612" s="116">
        <f t="shared" si="519"/>
        <v>14</v>
      </c>
      <c r="G3612" s="118">
        <f t="shared" si="520"/>
        <v>7</v>
      </c>
      <c r="H3612" s="118">
        <f t="shared" si="524"/>
        <v>2033</v>
      </c>
      <c r="I3612" s="125">
        <f t="shared" si="521"/>
        <v>48774</v>
      </c>
      <c r="J3612" s="118">
        <f t="shared" si="525"/>
        <v>5</v>
      </c>
      <c r="K3612" s="118" t="str">
        <f t="shared" si="522"/>
        <v>5ª-feira</v>
      </c>
      <c r="L3612" s="124">
        <f t="shared" si="523"/>
        <v>0</v>
      </c>
    </row>
    <row r="3613" spans="5:12" x14ac:dyDescent="0.2">
      <c r="E3613" s="116">
        <f t="shared" si="526"/>
        <v>3609</v>
      </c>
      <c r="F3613" s="116">
        <f t="shared" si="519"/>
        <v>15</v>
      </c>
      <c r="G3613" s="118">
        <f t="shared" si="520"/>
        <v>7</v>
      </c>
      <c r="H3613" s="118">
        <f t="shared" si="524"/>
        <v>2033</v>
      </c>
      <c r="I3613" s="125">
        <f t="shared" si="521"/>
        <v>48775</v>
      </c>
      <c r="J3613" s="118">
        <f t="shared" si="525"/>
        <v>6</v>
      </c>
      <c r="K3613" s="118" t="str">
        <f t="shared" si="522"/>
        <v>6ª-feira</v>
      </c>
      <c r="L3613" s="124">
        <f t="shared" si="523"/>
        <v>2</v>
      </c>
    </row>
    <row r="3614" spans="5:12" x14ac:dyDescent="0.2">
      <c r="E3614" s="116">
        <f t="shared" si="526"/>
        <v>3610</v>
      </c>
      <c r="F3614" s="116">
        <f t="shared" si="519"/>
        <v>16</v>
      </c>
      <c r="G3614" s="118">
        <f t="shared" si="520"/>
        <v>7</v>
      </c>
      <c r="H3614" s="118">
        <f t="shared" si="524"/>
        <v>2033</v>
      </c>
      <c r="I3614" s="125">
        <f t="shared" si="521"/>
        <v>48776</v>
      </c>
      <c r="J3614" s="118">
        <f t="shared" si="525"/>
        <v>7</v>
      </c>
      <c r="K3614" s="118" t="str">
        <f t="shared" si="522"/>
        <v>SÁBADO</v>
      </c>
      <c r="L3614" s="124">
        <f t="shared" si="523"/>
        <v>1</v>
      </c>
    </row>
    <row r="3615" spans="5:12" x14ac:dyDescent="0.2">
      <c r="E3615" s="116">
        <f t="shared" si="526"/>
        <v>3611</v>
      </c>
      <c r="F3615" s="116">
        <f t="shared" si="519"/>
        <v>17</v>
      </c>
      <c r="G3615" s="118">
        <f t="shared" si="520"/>
        <v>7</v>
      </c>
      <c r="H3615" s="118">
        <f t="shared" si="524"/>
        <v>2033</v>
      </c>
      <c r="I3615" s="125">
        <f t="shared" si="521"/>
        <v>48777</v>
      </c>
      <c r="J3615" s="118">
        <f t="shared" si="525"/>
        <v>1</v>
      </c>
      <c r="K3615" s="118" t="str">
        <f t="shared" si="522"/>
        <v>DOMINGO</v>
      </c>
      <c r="L3615" s="124">
        <f t="shared" si="523"/>
        <v>0</v>
      </c>
    </row>
    <row r="3616" spans="5:12" x14ac:dyDescent="0.2">
      <c r="E3616" s="116">
        <f t="shared" si="526"/>
        <v>3612</v>
      </c>
      <c r="F3616" s="116">
        <f t="shared" si="519"/>
        <v>18</v>
      </c>
      <c r="G3616" s="118">
        <f t="shared" si="520"/>
        <v>7</v>
      </c>
      <c r="H3616" s="118">
        <f t="shared" si="524"/>
        <v>2033</v>
      </c>
      <c r="I3616" s="125">
        <f t="shared" si="521"/>
        <v>48778</v>
      </c>
      <c r="J3616" s="118">
        <f t="shared" si="525"/>
        <v>2</v>
      </c>
      <c r="K3616" s="118" t="str">
        <f t="shared" si="522"/>
        <v>2ª-feira</v>
      </c>
      <c r="L3616" s="124">
        <f t="shared" si="523"/>
        <v>0</v>
      </c>
    </row>
    <row r="3617" spans="5:12" x14ac:dyDescent="0.2">
      <c r="E3617" s="116">
        <f t="shared" si="526"/>
        <v>3613</v>
      </c>
      <c r="F3617" s="116">
        <f t="shared" si="519"/>
        <v>19</v>
      </c>
      <c r="G3617" s="118">
        <f t="shared" si="520"/>
        <v>7</v>
      </c>
      <c r="H3617" s="118">
        <f t="shared" si="524"/>
        <v>2033</v>
      </c>
      <c r="I3617" s="125">
        <f t="shared" si="521"/>
        <v>48779</v>
      </c>
      <c r="J3617" s="118">
        <f t="shared" si="525"/>
        <v>3</v>
      </c>
      <c r="K3617" s="118" t="str">
        <f t="shared" si="522"/>
        <v>3ª-feira</v>
      </c>
      <c r="L3617" s="124">
        <f t="shared" si="523"/>
        <v>0</v>
      </c>
    </row>
    <row r="3618" spans="5:12" x14ac:dyDescent="0.2">
      <c r="E3618" s="116">
        <f t="shared" si="526"/>
        <v>3614</v>
      </c>
      <c r="F3618" s="116">
        <f t="shared" si="519"/>
        <v>20</v>
      </c>
      <c r="G3618" s="118">
        <f t="shared" si="520"/>
        <v>7</v>
      </c>
      <c r="H3618" s="118">
        <f t="shared" si="524"/>
        <v>2033</v>
      </c>
      <c r="I3618" s="125">
        <f t="shared" si="521"/>
        <v>48780</v>
      </c>
      <c r="J3618" s="118">
        <f t="shared" si="525"/>
        <v>4</v>
      </c>
      <c r="K3618" s="118" t="str">
        <f t="shared" si="522"/>
        <v>4ª-feira</v>
      </c>
      <c r="L3618" s="124">
        <f t="shared" si="523"/>
        <v>0</v>
      </c>
    </row>
    <row r="3619" spans="5:12" x14ac:dyDescent="0.2">
      <c r="E3619" s="116">
        <f t="shared" si="526"/>
        <v>3615</v>
      </c>
      <c r="F3619" s="116">
        <f t="shared" si="519"/>
        <v>21</v>
      </c>
      <c r="G3619" s="118">
        <f t="shared" si="520"/>
        <v>7</v>
      </c>
      <c r="H3619" s="118">
        <f t="shared" si="524"/>
        <v>2033</v>
      </c>
      <c r="I3619" s="125">
        <f t="shared" si="521"/>
        <v>48781</v>
      </c>
      <c r="J3619" s="118">
        <f t="shared" si="525"/>
        <v>5</v>
      </c>
      <c r="K3619" s="118" t="str">
        <f t="shared" si="522"/>
        <v>5ª-feira</v>
      </c>
      <c r="L3619" s="124">
        <f t="shared" si="523"/>
        <v>0</v>
      </c>
    </row>
    <row r="3620" spans="5:12" x14ac:dyDescent="0.2">
      <c r="E3620" s="116">
        <f t="shared" si="526"/>
        <v>3616</v>
      </c>
      <c r="F3620" s="116">
        <f t="shared" si="519"/>
        <v>22</v>
      </c>
      <c r="G3620" s="118">
        <f t="shared" si="520"/>
        <v>7</v>
      </c>
      <c r="H3620" s="118">
        <f t="shared" si="524"/>
        <v>2033</v>
      </c>
      <c r="I3620" s="125">
        <f t="shared" si="521"/>
        <v>48782</v>
      </c>
      <c r="J3620" s="118">
        <f t="shared" si="525"/>
        <v>6</v>
      </c>
      <c r="K3620" s="118" t="str">
        <f t="shared" si="522"/>
        <v>6ª-feira</v>
      </c>
      <c r="L3620" s="124">
        <f t="shared" si="523"/>
        <v>2</v>
      </c>
    </row>
    <row r="3621" spans="5:12" x14ac:dyDescent="0.2">
      <c r="E3621" s="116">
        <f t="shared" si="526"/>
        <v>3617</v>
      </c>
      <c r="F3621" s="116">
        <f t="shared" si="519"/>
        <v>23</v>
      </c>
      <c r="G3621" s="118">
        <f t="shared" si="520"/>
        <v>7</v>
      </c>
      <c r="H3621" s="118">
        <f t="shared" si="524"/>
        <v>2033</v>
      </c>
      <c r="I3621" s="125">
        <f t="shared" si="521"/>
        <v>48783</v>
      </c>
      <c r="J3621" s="118">
        <f t="shared" si="525"/>
        <v>7</v>
      </c>
      <c r="K3621" s="118" t="str">
        <f t="shared" si="522"/>
        <v>SÁBADO</v>
      </c>
      <c r="L3621" s="124">
        <f t="shared" si="523"/>
        <v>1</v>
      </c>
    </row>
    <row r="3622" spans="5:12" x14ac:dyDescent="0.2">
      <c r="E3622" s="116">
        <f t="shared" si="526"/>
        <v>3618</v>
      </c>
      <c r="F3622" s="116">
        <f t="shared" si="519"/>
        <v>24</v>
      </c>
      <c r="G3622" s="118">
        <f t="shared" si="520"/>
        <v>7</v>
      </c>
      <c r="H3622" s="118">
        <f t="shared" si="524"/>
        <v>2033</v>
      </c>
      <c r="I3622" s="125">
        <f t="shared" si="521"/>
        <v>48784</v>
      </c>
      <c r="J3622" s="118">
        <f t="shared" si="525"/>
        <v>1</v>
      </c>
      <c r="K3622" s="118" t="str">
        <f t="shared" si="522"/>
        <v>DOMINGO</v>
      </c>
      <c r="L3622" s="124">
        <f t="shared" si="523"/>
        <v>0</v>
      </c>
    </row>
    <row r="3623" spans="5:12" x14ac:dyDescent="0.2">
      <c r="E3623" s="116">
        <f t="shared" si="526"/>
        <v>3619</v>
      </c>
      <c r="F3623" s="116">
        <f t="shared" si="519"/>
        <v>25</v>
      </c>
      <c r="G3623" s="118">
        <f t="shared" si="520"/>
        <v>7</v>
      </c>
      <c r="H3623" s="118">
        <f t="shared" si="524"/>
        <v>2033</v>
      </c>
      <c r="I3623" s="125">
        <f t="shared" si="521"/>
        <v>48785</v>
      </c>
      <c r="J3623" s="118">
        <f t="shared" si="525"/>
        <v>2</v>
      </c>
      <c r="K3623" s="118" t="str">
        <f t="shared" si="522"/>
        <v>2ª-feira</v>
      </c>
      <c r="L3623" s="124">
        <f t="shared" si="523"/>
        <v>0</v>
      </c>
    </row>
    <row r="3624" spans="5:12" x14ac:dyDescent="0.2">
      <c r="E3624" s="116">
        <f t="shared" si="526"/>
        <v>3620</v>
      </c>
      <c r="F3624" s="116">
        <f t="shared" si="519"/>
        <v>26</v>
      </c>
      <c r="G3624" s="118">
        <f t="shared" si="520"/>
        <v>7</v>
      </c>
      <c r="H3624" s="118">
        <f t="shared" si="524"/>
        <v>2033</v>
      </c>
      <c r="I3624" s="125">
        <f t="shared" si="521"/>
        <v>48786</v>
      </c>
      <c r="J3624" s="118">
        <f t="shared" si="525"/>
        <v>3</v>
      </c>
      <c r="K3624" s="118" t="str">
        <f t="shared" si="522"/>
        <v>3ª-feira</v>
      </c>
      <c r="L3624" s="124">
        <f t="shared" si="523"/>
        <v>0</v>
      </c>
    </row>
    <row r="3625" spans="5:12" x14ac:dyDescent="0.2">
      <c r="E3625" s="116">
        <f t="shared" si="526"/>
        <v>3621</v>
      </c>
      <c r="F3625" s="116">
        <f t="shared" ref="F3625:F3688" si="527">DAY(I3625)</f>
        <v>27</v>
      </c>
      <c r="G3625" s="118">
        <f t="shared" ref="G3625:G3688" si="528">MONTH(I3625)</f>
        <v>7</v>
      </c>
      <c r="H3625" s="118">
        <f t="shared" si="524"/>
        <v>2033</v>
      </c>
      <c r="I3625" s="125">
        <f t="shared" ref="I3625:I3688" si="529">I3624+1</f>
        <v>48787</v>
      </c>
      <c r="J3625" s="118">
        <f t="shared" si="525"/>
        <v>4</v>
      </c>
      <c r="K3625" s="118" t="str">
        <f t="shared" ref="K3625:K3688" si="530">VLOOKUP(J3625,$B$4:$C$10,2,FALSE)</f>
        <v>4ª-feira</v>
      </c>
      <c r="L3625" s="124">
        <f t="shared" ref="L3625:L3688" si="531">IF(J3625=6,2,IF(J3625=7,1,0))</f>
        <v>0</v>
      </c>
    </row>
    <row r="3626" spans="5:12" x14ac:dyDescent="0.2">
      <c r="E3626" s="116">
        <f t="shared" si="526"/>
        <v>3622</v>
      </c>
      <c r="F3626" s="116">
        <f t="shared" si="527"/>
        <v>28</v>
      </c>
      <c r="G3626" s="118">
        <f t="shared" si="528"/>
        <v>7</v>
      </c>
      <c r="H3626" s="118">
        <f t="shared" si="524"/>
        <v>2033</v>
      </c>
      <c r="I3626" s="125">
        <f t="shared" si="529"/>
        <v>48788</v>
      </c>
      <c r="J3626" s="118">
        <f t="shared" si="525"/>
        <v>5</v>
      </c>
      <c r="K3626" s="118" t="str">
        <f t="shared" si="530"/>
        <v>5ª-feira</v>
      </c>
      <c r="L3626" s="124">
        <f t="shared" si="531"/>
        <v>0</v>
      </c>
    </row>
    <row r="3627" spans="5:12" x14ac:dyDescent="0.2">
      <c r="E3627" s="116">
        <f t="shared" si="526"/>
        <v>3623</v>
      </c>
      <c r="F3627" s="116">
        <f t="shared" si="527"/>
        <v>29</v>
      </c>
      <c r="G3627" s="118">
        <f t="shared" si="528"/>
        <v>7</v>
      </c>
      <c r="H3627" s="118">
        <f t="shared" si="524"/>
        <v>2033</v>
      </c>
      <c r="I3627" s="125">
        <f t="shared" si="529"/>
        <v>48789</v>
      </c>
      <c r="J3627" s="118">
        <f t="shared" si="525"/>
        <v>6</v>
      </c>
      <c r="K3627" s="118" t="str">
        <f t="shared" si="530"/>
        <v>6ª-feira</v>
      </c>
      <c r="L3627" s="124">
        <f t="shared" si="531"/>
        <v>2</v>
      </c>
    </row>
    <row r="3628" spans="5:12" x14ac:dyDescent="0.2">
      <c r="E3628" s="116">
        <f t="shared" si="526"/>
        <v>3624</v>
      </c>
      <c r="F3628" s="116">
        <f t="shared" si="527"/>
        <v>30</v>
      </c>
      <c r="G3628" s="118">
        <f t="shared" si="528"/>
        <v>7</v>
      </c>
      <c r="H3628" s="118">
        <f t="shared" si="524"/>
        <v>2033</v>
      </c>
      <c r="I3628" s="125">
        <f t="shared" si="529"/>
        <v>48790</v>
      </c>
      <c r="J3628" s="118">
        <f t="shared" si="525"/>
        <v>7</v>
      </c>
      <c r="K3628" s="118" t="str">
        <f t="shared" si="530"/>
        <v>SÁBADO</v>
      </c>
      <c r="L3628" s="124">
        <f t="shared" si="531"/>
        <v>1</v>
      </c>
    </row>
    <row r="3629" spans="5:12" x14ac:dyDescent="0.2">
      <c r="E3629" s="116">
        <f t="shared" si="526"/>
        <v>3625</v>
      </c>
      <c r="F3629" s="116">
        <f t="shared" si="527"/>
        <v>31</v>
      </c>
      <c r="G3629" s="118">
        <f t="shared" si="528"/>
        <v>7</v>
      </c>
      <c r="H3629" s="118">
        <f t="shared" si="524"/>
        <v>2033</v>
      </c>
      <c r="I3629" s="125">
        <f t="shared" si="529"/>
        <v>48791</v>
      </c>
      <c r="J3629" s="118">
        <f t="shared" si="525"/>
        <v>1</v>
      </c>
      <c r="K3629" s="118" t="str">
        <f t="shared" si="530"/>
        <v>DOMINGO</v>
      </c>
      <c r="L3629" s="124">
        <f t="shared" si="531"/>
        <v>0</v>
      </c>
    </row>
    <row r="3630" spans="5:12" x14ac:dyDescent="0.2">
      <c r="E3630" s="116">
        <f t="shared" si="526"/>
        <v>3626</v>
      </c>
      <c r="F3630" s="116">
        <f t="shared" si="527"/>
        <v>1</v>
      </c>
      <c r="G3630" s="118">
        <f t="shared" si="528"/>
        <v>8</v>
      </c>
      <c r="H3630" s="118">
        <f t="shared" si="524"/>
        <v>2033</v>
      </c>
      <c r="I3630" s="125">
        <f t="shared" si="529"/>
        <v>48792</v>
      </c>
      <c r="J3630" s="118">
        <f t="shared" si="525"/>
        <v>2</v>
      </c>
      <c r="K3630" s="118" t="str">
        <f t="shared" si="530"/>
        <v>2ª-feira</v>
      </c>
      <c r="L3630" s="124">
        <f t="shared" si="531"/>
        <v>0</v>
      </c>
    </row>
    <row r="3631" spans="5:12" x14ac:dyDescent="0.2">
      <c r="E3631" s="116">
        <f t="shared" si="526"/>
        <v>3627</v>
      </c>
      <c r="F3631" s="116">
        <f t="shared" si="527"/>
        <v>2</v>
      </c>
      <c r="G3631" s="118">
        <f t="shared" si="528"/>
        <v>8</v>
      </c>
      <c r="H3631" s="118">
        <f t="shared" si="524"/>
        <v>2033</v>
      </c>
      <c r="I3631" s="125">
        <f t="shared" si="529"/>
        <v>48793</v>
      </c>
      <c r="J3631" s="118">
        <f t="shared" si="525"/>
        <v>3</v>
      </c>
      <c r="K3631" s="118" t="str">
        <f t="shared" si="530"/>
        <v>3ª-feira</v>
      </c>
      <c r="L3631" s="124">
        <f t="shared" si="531"/>
        <v>0</v>
      </c>
    </row>
    <row r="3632" spans="5:12" x14ac:dyDescent="0.2">
      <c r="E3632" s="116">
        <f t="shared" si="526"/>
        <v>3628</v>
      </c>
      <c r="F3632" s="116">
        <f t="shared" si="527"/>
        <v>3</v>
      </c>
      <c r="G3632" s="118">
        <f t="shared" si="528"/>
        <v>8</v>
      </c>
      <c r="H3632" s="118">
        <f t="shared" si="524"/>
        <v>2033</v>
      </c>
      <c r="I3632" s="125">
        <f t="shared" si="529"/>
        <v>48794</v>
      </c>
      <c r="J3632" s="118">
        <f t="shared" si="525"/>
        <v>4</v>
      </c>
      <c r="K3632" s="118" t="str">
        <f t="shared" si="530"/>
        <v>4ª-feira</v>
      </c>
      <c r="L3632" s="124">
        <f t="shared" si="531"/>
        <v>0</v>
      </c>
    </row>
    <row r="3633" spans="5:12" x14ac:dyDescent="0.2">
      <c r="E3633" s="116">
        <f t="shared" si="526"/>
        <v>3629</v>
      </c>
      <c r="F3633" s="116">
        <f t="shared" si="527"/>
        <v>4</v>
      </c>
      <c r="G3633" s="118">
        <f t="shared" si="528"/>
        <v>8</v>
      </c>
      <c r="H3633" s="118">
        <f t="shared" si="524"/>
        <v>2033</v>
      </c>
      <c r="I3633" s="125">
        <f t="shared" si="529"/>
        <v>48795</v>
      </c>
      <c r="J3633" s="118">
        <f t="shared" si="525"/>
        <v>5</v>
      </c>
      <c r="K3633" s="118" t="str">
        <f t="shared" si="530"/>
        <v>5ª-feira</v>
      </c>
      <c r="L3633" s="124">
        <f t="shared" si="531"/>
        <v>0</v>
      </c>
    </row>
    <row r="3634" spans="5:12" x14ac:dyDescent="0.2">
      <c r="E3634" s="116">
        <f t="shared" si="526"/>
        <v>3630</v>
      </c>
      <c r="F3634" s="116">
        <f t="shared" si="527"/>
        <v>5</v>
      </c>
      <c r="G3634" s="118">
        <f t="shared" si="528"/>
        <v>8</v>
      </c>
      <c r="H3634" s="118">
        <f t="shared" si="524"/>
        <v>2033</v>
      </c>
      <c r="I3634" s="125">
        <f t="shared" si="529"/>
        <v>48796</v>
      </c>
      <c r="J3634" s="118">
        <f t="shared" si="525"/>
        <v>6</v>
      </c>
      <c r="K3634" s="118" t="str">
        <f t="shared" si="530"/>
        <v>6ª-feira</v>
      </c>
      <c r="L3634" s="124">
        <f t="shared" si="531"/>
        <v>2</v>
      </c>
    </row>
    <row r="3635" spans="5:12" x14ac:dyDescent="0.2">
      <c r="E3635" s="116">
        <f t="shared" si="526"/>
        <v>3631</v>
      </c>
      <c r="F3635" s="116">
        <f t="shared" si="527"/>
        <v>6</v>
      </c>
      <c r="G3635" s="118">
        <f t="shared" si="528"/>
        <v>8</v>
      </c>
      <c r="H3635" s="118">
        <f t="shared" si="524"/>
        <v>2033</v>
      </c>
      <c r="I3635" s="125">
        <f t="shared" si="529"/>
        <v>48797</v>
      </c>
      <c r="J3635" s="118">
        <f t="shared" si="525"/>
        <v>7</v>
      </c>
      <c r="K3635" s="118" t="str">
        <f t="shared" si="530"/>
        <v>SÁBADO</v>
      </c>
      <c r="L3635" s="124">
        <f t="shared" si="531"/>
        <v>1</v>
      </c>
    </row>
    <row r="3636" spans="5:12" x14ac:dyDescent="0.2">
      <c r="E3636" s="116">
        <f t="shared" si="526"/>
        <v>3632</v>
      </c>
      <c r="F3636" s="116">
        <f t="shared" si="527"/>
        <v>7</v>
      </c>
      <c r="G3636" s="118">
        <f t="shared" si="528"/>
        <v>8</v>
      </c>
      <c r="H3636" s="118">
        <f t="shared" si="524"/>
        <v>2033</v>
      </c>
      <c r="I3636" s="125">
        <f t="shared" si="529"/>
        <v>48798</v>
      </c>
      <c r="J3636" s="118">
        <f t="shared" si="525"/>
        <v>1</v>
      </c>
      <c r="K3636" s="118" t="str">
        <f t="shared" si="530"/>
        <v>DOMINGO</v>
      </c>
      <c r="L3636" s="124">
        <f t="shared" si="531"/>
        <v>0</v>
      </c>
    </row>
    <row r="3637" spans="5:12" x14ac:dyDescent="0.2">
      <c r="E3637" s="116">
        <f t="shared" si="526"/>
        <v>3633</v>
      </c>
      <c r="F3637" s="116">
        <f t="shared" si="527"/>
        <v>8</v>
      </c>
      <c r="G3637" s="118">
        <f t="shared" si="528"/>
        <v>8</v>
      </c>
      <c r="H3637" s="118">
        <f t="shared" si="524"/>
        <v>2033</v>
      </c>
      <c r="I3637" s="125">
        <f t="shared" si="529"/>
        <v>48799</v>
      </c>
      <c r="J3637" s="118">
        <f t="shared" si="525"/>
        <v>2</v>
      </c>
      <c r="K3637" s="118" t="str">
        <f t="shared" si="530"/>
        <v>2ª-feira</v>
      </c>
      <c r="L3637" s="124">
        <f t="shared" si="531"/>
        <v>0</v>
      </c>
    </row>
    <row r="3638" spans="5:12" x14ac:dyDescent="0.2">
      <c r="E3638" s="116">
        <f t="shared" si="526"/>
        <v>3634</v>
      </c>
      <c r="F3638" s="116">
        <f t="shared" si="527"/>
        <v>9</v>
      </c>
      <c r="G3638" s="118">
        <f t="shared" si="528"/>
        <v>8</v>
      </c>
      <c r="H3638" s="118">
        <f t="shared" si="524"/>
        <v>2033</v>
      </c>
      <c r="I3638" s="125">
        <f t="shared" si="529"/>
        <v>48800</v>
      </c>
      <c r="J3638" s="118">
        <f t="shared" si="525"/>
        <v>3</v>
      </c>
      <c r="K3638" s="118" t="str">
        <f t="shared" si="530"/>
        <v>3ª-feira</v>
      </c>
      <c r="L3638" s="124">
        <f t="shared" si="531"/>
        <v>0</v>
      </c>
    </row>
    <row r="3639" spans="5:12" x14ac:dyDescent="0.2">
      <c r="E3639" s="116">
        <f t="shared" si="526"/>
        <v>3635</v>
      </c>
      <c r="F3639" s="116">
        <f t="shared" si="527"/>
        <v>10</v>
      </c>
      <c r="G3639" s="118">
        <f t="shared" si="528"/>
        <v>8</v>
      </c>
      <c r="H3639" s="118">
        <f t="shared" si="524"/>
        <v>2033</v>
      </c>
      <c r="I3639" s="125">
        <f t="shared" si="529"/>
        <v>48801</v>
      </c>
      <c r="J3639" s="118">
        <f t="shared" si="525"/>
        <v>4</v>
      </c>
      <c r="K3639" s="118" t="str">
        <f t="shared" si="530"/>
        <v>4ª-feira</v>
      </c>
      <c r="L3639" s="124">
        <f t="shared" si="531"/>
        <v>0</v>
      </c>
    </row>
    <row r="3640" spans="5:12" x14ac:dyDescent="0.2">
      <c r="E3640" s="116">
        <f t="shared" si="526"/>
        <v>3636</v>
      </c>
      <c r="F3640" s="116">
        <f t="shared" si="527"/>
        <v>11</v>
      </c>
      <c r="G3640" s="118">
        <f t="shared" si="528"/>
        <v>8</v>
      </c>
      <c r="H3640" s="118">
        <f t="shared" si="524"/>
        <v>2033</v>
      </c>
      <c r="I3640" s="125">
        <f t="shared" si="529"/>
        <v>48802</v>
      </c>
      <c r="J3640" s="118">
        <f t="shared" si="525"/>
        <v>5</v>
      </c>
      <c r="K3640" s="118" t="str">
        <f t="shared" si="530"/>
        <v>5ª-feira</v>
      </c>
      <c r="L3640" s="124">
        <f t="shared" si="531"/>
        <v>0</v>
      </c>
    </row>
    <row r="3641" spans="5:12" x14ac:dyDescent="0.2">
      <c r="E3641" s="116">
        <f t="shared" si="526"/>
        <v>3637</v>
      </c>
      <c r="F3641" s="116">
        <f t="shared" si="527"/>
        <v>12</v>
      </c>
      <c r="G3641" s="118">
        <f t="shared" si="528"/>
        <v>8</v>
      </c>
      <c r="H3641" s="118">
        <f t="shared" si="524"/>
        <v>2033</v>
      </c>
      <c r="I3641" s="125">
        <f t="shared" si="529"/>
        <v>48803</v>
      </c>
      <c r="J3641" s="118">
        <f t="shared" si="525"/>
        <v>6</v>
      </c>
      <c r="K3641" s="118" t="str">
        <f t="shared" si="530"/>
        <v>6ª-feira</v>
      </c>
      <c r="L3641" s="124">
        <f t="shared" si="531"/>
        <v>2</v>
      </c>
    </row>
    <row r="3642" spans="5:12" x14ac:dyDescent="0.2">
      <c r="E3642" s="116">
        <f t="shared" si="526"/>
        <v>3638</v>
      </c>
      <c r="F3642" s="116">
        <f t="shared" si="527"/>
        <v>13</v>
      </c>
      <c r="G3642" s="118">
        <f t="shared" si="528"/>
        <v>8</v>
      </c>
      <c r="H3642" s="118">
        <f t="shared" si="524"/>
        <v>2033</v>
      </c>
      <c r="I3642" s="125">
        <f t="shared" si="529"/>
        <v>48804</v>
      </c>
      <c r="J3642" s="118">
        <f t="shared" si="525"/>
        <v>7</v>
      </c>
      <c r="K3642" s="118" t="str">
        <f t="shared" si="530"/>
        <v>SÁBADO</v>
      </c>
      <c r="L3642" s="124">
        <f t="shared" si="531"/>
        <v>1</v>
      </c>
    </row>
    <row r="3643" spans="5:12" x14ac:dyDescent="0.2">
      <c r="E3643" s="116">
        <f t="shared" si="526"/>
        <v>3639</v>
      </c>
      <c r="F3643" s="116">
        <f t="shared" si="527"/>
        <v>14</v>
      </c>
      <c r="G3643" s="118">
        <f t="shared" si="528"/>
        <v>8</v>
      </c>
      <c r="H3643" s="118">
        <f t="shared" si="524"/>
        <v>2033</v>
      </c>
      <c r="I3643" s="125">
        <f t="shared" si="529"/>
        <v>48805</v>
      </c>
      <c r="J3643" s="118">
        <f t="shared" si="525"/>
        <v>1</v>
      </c>
      <c r="K3643" s="118" t="str">
        <f t="shared" si="530"/>
        <v>DOMINGO</v>
      </c>
      <c r="L3643" s="124">
        <f t="shared" si="531"/>
        <v>0</v>
      </c>
    </row>
    <row r="3644" spans="5:12" x14ac:dyDescent="0.2">
      <c r="E3644" s="116">
        <f t="shared" si="526"/>
        <v>3640</v>
      </c>
      <c r="F3644" s="116">
        <f t="shared" si="527"/>
        <v>15</v>
      </c>
      <c r="G3644" s="118">
        <f t="shared" si="528"/>
        <v>8</v>
      </c>
      <c r="H3644" s="118">
        <f t="shared" si="524"/>
        <v>2033</v>
      </c>
      <c r="I3644" s="125">
        <f t="shared" si="529"/>
        <v>48806</v>
      </c>
      <c r="J3644" s="118">
        <f t="shared" si="525"/>
        <v>2</v>
      </c>
      <c r="K3644" s="118" t="str">
        <f t="shared" si="530"/>
        <v>2ª-feira</v>
      </c>
      <c r="L3644" s="124">
        <f t="shared" si="531"/>
        <v>0</v>
      </c>
    </row>
    <row r="3645" spans="5:12" x14ac:dyDescent="0.2">
      <c r="E3645" s="116">
        <f t="shared" si="526"/>
        <v>3641</v>
      </c>
      <c r="F3645" s="116">
        <f t="shared" si="527"/>
        <v>16</v>
      </c>
      <c r="G3645" s="118">
        <f t="shared" si="528"/>
        <v>8</v>
      </c>
      <c r="H3645" s="118">
        <f t="shared" si="524"/>
        <v>2033</v>
      </c>
      <c r="I3645" s="125">
        <f t="shared" si="529"/>
        <v>48807</v>
      </c>
      <c r="J3645" s="118">
        <f t="shared" si="525"/>
        <v>3</v>
      </c>
      <c r="K3645" s="118" t="str">
        <f t="shared" si="530"/>
        <v>3ª-feira</v>
      </c>
      <c r="L3645" s="124">
        <f t="shared" si="531"/>
        <v>0</v>
      </c>
    </row>
    <row r="3646" spans="5:12" x14ac:dyDescent="0.2">
      <c r="E3646" s="116">
        <f t="shared" si="526"/>
        <v>3642</v>
      </c>
      <c r="F3646" s="116">
        <f t="shared" si="527"/>
        <v>17</v>
      </c>
      <c r="G3646" s="118">
        <f t="shared" si="528"/>
        <v>8</v>
      </c>
      <c r="H3646" s="118">
        <f t="shared" si="524"/>
        <v>2033</v>
      </c>
      <c r="I3646" s="125">
        <f t="shared" si="529"/>
        <v>48808</v>
      </c>
      <c r="J3646" s="118">
        <f t="shared" si="525"/>
        <v>4</v>
      </c>
      <c r="K3646" s="118" t="str">
        <f t="shared" si="530"/>
        <v>4ª-feira</v>
      </c>
      <c r="L3646" s="124">
        <f t="shared" si="531"/>
        <v>0</v>
      </c>
    </row>
    <row r="3647" spans="5:12" x14ac:dyDescent="0.2">
      <c r="E3647" s="116">
        <f t="shared" si="526"/>
        <v>3643</v>
      </c>
      <c r="F3647" s="116">
        <f t="shared" si="527"/>
        <v>18</v>
      </c>
      <c r="G3647" s="118">
        <f t="shared" si="528"/>
        <v>8</v>
      </c>
      <c r="H3647" s="118">
        <f t="shared" si="524"/>
        <v>2033</v>
      </c>
      <c r="I3647" s="125">
        <f t="shared" si="529"/>
        <v>48809</v>
      </c>
      <c r="J3647" s="118">
        <f t="shared" si="525"/>
        <v>5</v>
      </c>
      <c r="K3647" s="118" t="str">
        <f t="shared" si="530"/>
        <v>5ª-feira</v>
      </c>
      <c r="L3647" s="124">
        <f t="shared" si="531"/>
        <v>0</v>
      </c>
    </row>
    <row r="3648" spans="5:12" x14ac:dyDescent="0.2">
      <c r="E3648" s="116">
        <f t="shared" si="526"/>
        <v>3644</v>
      </c>
      <c r="F3648" s="116">
        <f t="shared" si="527"/>
        <v>19</v>
      </c>
      <c r="G3648" s="118">
        <f t="shared" si="528"/>
        <v>8</v>
      </c>
      <c r="H3648" s="118">
        <f t="shared" si="524"/>
        <v>2033</v>
      </c>
      <c r="I3648" s="125">
        <f t="shared" si="529"/>
        <v>48810</v>
      </c>
      <c r="J3648" s="118">
        <f t="shared" si="525"/>
        <v>6</v>
      </c>
      <c r="K3648" s="118" t="str">
        <f t="shared" si="530"/>
        <v>6ª-feira</v>
      </c>
      <c r="L3648" s="124">
        <f t="shared" si="531"/>
        <v>2</v>
      </c>
    </row>
    <row r="3649" spans="5:12" x14ac:dyDescent="0.2">
      <c r="E3649" s="116">
        <f t="shared" si="526"/>
        <v>3645</v>
      </c>
      <c r="F3649" s="116">
        <f t="shared" si="527"/>
        <v>20</v>
      </c>
      <c r="G3649" s="118">
        <f t="shared" si="528"/>
        <v>8</v>
      </c>
      <c r="H3649" s="118">
        <f t="shared" si="524"/>
        <v>2033</v>
      </c>
      <c r="I3649" s="125">
        <f t="shared" si="529"/>
        <v>48811</v>
      </c>
      <c r="J3649" s="118">
        <f t="shared" si="525"/>
        <v>7</v>
      </c>
      <c r="K3649" s="118" t="str">
        <f t="shared" si="530"/>
        <v>SÁBADO</v>
      </c>
      <c r="L3649" s="124">
        <f t="shared" si="531"/>
        <v>1</v>
      </c>
    </row>
    <row r="3650" spans="5:12" x14ac:dyDescent="0.2">
      <c r="E3650" s="116">
        <f t="shared" si="526"/>
        <v>3646</v>
      </c>
      <c r="F3650" s="116">
        <f t="shared" si="527"/>
        <v>21</v>
      </c>
      <c r="G3650" s="118">
        <f t="shared" si="528"/>
        <v>8</v>
      </c>
      <c r="H3650" s="118">
        <f t="shared" si="524"/>
        <v>2033</v>
      </c>
      <c r="I3650" s="125">
        <f t="shared" si="529"/>
        <v>48812</v>
      </c>
      <c r="J3650" s="118">
        <f t="shared" si="525"/>
        <v>1</v>
      </c>
      <c r="K3650" s="118" t="str">
        <f t="shared" si="530"/>
        <v>DOMINGO</v>
      </c>
      <c r="L3650" s="124">
        <f t="shared" si="531"/>
        <v>0</v>
      </c>
    </row>
    <row r="3651" spans="5:12" x14ac:dyDescent="0.2">
      <c r="E3651" s="116">
        <f t="shared" si="526"/>
        <v>3647</v>
      </c>
      <c r="F3651" s="116">
        <f t="shared" si="527"/>
        <v>22</v>
      </c>
      <c r="G3651" s="118">
        <f t="shared" si="528"/>
        <v>8</v>
      </c>
      <c r="H3651" s="118">
        <f t="shared" si="524"/>
        <v>2033</v>
      </c>
      <c r="I3651" s="125">
        <f t="shared" si="529"/>
        <v>48813</v>
      </c>
      <c r="J3651" s="118">
        <f t="shared" si="525"/>
        <v>2</v>
      </c>
      <c r="K3651" s="118" t="str">
        <f t="shared" si="530"/>
        <v>2ª-feira</v>
      </c>
      <c r="L3651" s="124">
        <f t="shared" si="531"/>
        <v>0</v>
      </c>
    </row>
    <row r="3652" spans="5:12" x14ac:dyDescent="0.2">
      <c r="E3652" s="116">
        <f t="shared" si="526"/>
        <v>3648</v>
      </c>
      <c r="F3652" s="116">
        <f t="shared" si="527"/>
        <v>23</v>
      </c>
      <c r="G3652" s="118">
        <f t="shared" si="528"/>
        <v>8</v>
      </c>
      <c r="H3652" s="118">
        <f t="shared" ref="H3652:H3715" si="532">YEAR(I3652)</f>
        <v>2033</v>
      </c>
      <c r="I3652" s="125">
        <f t="shared" si="529"/>
        <v>48814</v>
      </c>
      <c r="J3652" s="118">
        <f t="shared" ref="J3652:J3715" si="533">WEEKDAY(I3652)</f>
        <v>3</v>
      </c>
      <c r="K3652" s="118" t="str">
        <f t="shared" si="530"/>
        <v>3ª-feira</v>
      </c>
      <c r="L3652" s="124">
        <f t="shared" si="531"/>
        <v>0</v>
      </c>
    </row>
    <row r="3653" spans="5:12" x14ac:dyDescent="0.2">
      <c r="E3653" s="116">
        <f t="shared" si="526"/>
        <v>3649</v>
      </c>
      <c r="F3653" s="116">
        <f t="shared" si="527"/>
        <v>24</v>
      </c>
      <c r="G3653" s="118">
        <f t="shared" si="528"/>
        <v>8</v>
      </c>
      <c r="H3653" s="118">
        <f t="shared" si="532"/>
        <v>2033</v>
      </c>
      <c r="I3653" s="125">
        <f t="shared" si="529"/>
        <v>48815</v>
      </c>
      <c r="J3653" s="118">
        <f t="shared" si="533"/>
        <v>4</v>
      </c>
      <c r="K3653" s="118" t="str">
        <f t="shared" si="530"/>
        <v>4ª-feira</v>
      </c>
      <c r="L3653" s="124">
        <f t="shared" si="531"/>
        <v>0</v>
      </c>
    </row>
    <row r="3654" spans="5:12" x14ac:dyDescent="0.2">
      <c r="E3654" s="116">
        <f t="shared" ref="E3654:E3717" si="534">E3653+1</f>
        <v>3650</v>
      </c>
      <c r="F3654" s="116">
        <f t="shared" si="527"/>
        <v>25</v>
      </c>
      <c r="G3654" s="118">
        <f t="shared" si="528"/>
        <v>8</v>
      </c>
      <c r="H3654" s="118">
        <f t="shared" si="532"/>
        <v>2033</v>
      </c>
      <c r="I3654" s="125">
        <f t="shared" si="529"/>
        <v>48816</v>
      </c>
      <c r="J3654" s="118">
        <f t="shared" si="533"/>
        <v>5</v>
      </c>
      <c r="K3654" s="118" t="str">
        <f t="shared" si="530"/>
        <v>5ª-feira</v>
      </c>
      <c r="L3654" s="124">
        <f t="shared" si="531"/>
        <v>0</v>
      </c>
    </row>
    <row r="3655" spans="5:12" x14ac:dyDescent="0.2">
      <c r="E3655" s="116">
        <f t="shared" si="534"/>
        <v>3651</v>
      </c>
      <c r="F3655" s="116">
        <f t="shared" si="527"/>
        <v>26</v>
      </c>
      <c r="G3655" s="118">
        <f t="shared" si="528"/>
        <v>8</v>
      </c>
      <c r="H3655" s="118">
        <f t="shared" si="532"/>
        <v>2033</v>
      </c>
      <c r="I3655" s="125">
        <f t="shared" si="529"/>
        <v>48817</v>
      </c>
      <c r="J3655" s="118">
        <f t="shared" si="533"/>
        <v>6</v>
      </c>
      <c r="K3655" s="118" t="str">
        <f t="shared" si="530"/>
        <v>6ª-feira</v>
      </c>
      <c r="L3655" s="124">
        <f t="shared" si="531"/>
        <v>2</v>
      </c>
    </row>
    <row r="3656" spans="5:12" x14ac:dyDescent="0.2">
      <c r="E3656" s="116">
        <f t="shared" si="534"/>
        <v>3652</v>
      </c>
      <c r="F3656" s="116">
        <f t="shared" si="527"/>
        <v>27</v>
      </c>
      <c r="G3656" s="118">
        <f t="shared" si="528"/>
        <v>8</v>
      </c>
      <c r="H3656" s="118">
        <f t="shared" si="532"/>
        <v>2033</v>
      </c>
      <c r="I3656" s="125">
        <f t="shared" si="529"/>
        <v>48818</v>
      </c>
      <c r="J3656" s="118">
        <f t="shared" si="533"/>
        <v>7</v>
      </c>
      <c r="K3656" s="118" t="str">
        <f t="shared" si="530"/>
        <v>SÁBADO</v>
      </c>
      <c r="L3656" s="124">
        <f t="shared" si="531"/>
        <v>1</v>
      </c>
    </row>
    <row r="3657" spans="5:12" x14ac:dyDescent="0.2">
      <c r="E3657" s="116">
        <f t="shared" si="534"/>
        <v>3653</v>
      </c>
      <c r="F3657" s="116">
        <f t="shared" si="527"/>
        <v>28</v>
      </c>
      <c r="G3657" s="118">
        <f t="shared" si="528"/>
        <v>8</v>
      </c>
      <c r="H3657" s="118">
        <f t="shared" si="532"/>
        <v>2033</v>
      </c>
      <c r="I3657" s="125">
        <f t="shared" si="529"/>
        <v>48819</v>
      </c>
      <c r="J3657" s="118">
        <f t="shared" si="533"/>
        <v>1</v>
      </c>
      <c r="K3657" s="118" t="str">
        <f t="shared" si="530"/>
        <v>DOMINGO</v>
      </c>
      <c r="L3657" s="124">
        <f t="shared" si="531"/>
        <v>0</v>
      </c>
    </row>
    <row r="3658" spans="5:12" x14ac:dyDescent="0.2">
      <c r="E3658" s="116">
        <f t="shared" si="534"/>
        <v>3654</v>
      </c>
      <c r="F3658" s="116">
        <f t="shared" si="527"/>
        <v>29</v>
      </c>
      <c r="G3658" s="118">
        <f t="shared" si="528"/>
        <v>8</v>
      </c>
      <c r="H3658" s="118">
        <f t="shared" si="532"/>
        <v>2033</v>
      </c>
      <c r="I3658" s="125">
        <f t="shared" si="529"/>
        <v>48820</v>
      </c>
      <c r="J3658" s="118">
        <f t="shared" si="533"/>
        <v>2</v>
      </c>
      <c r="K3658" s="118" t="str">
        <f t="shared" si="530"/>
        <v>2ª-feira</v>
      </c>
      <c r="L3658" s="124">
        <f t="shared" si="531"/>
        <v>0</v>
      </c>
    </row>
    <row r="3659" spans="5:12" x14ac:dyDescent="0.2">
      <c r="E3659" s="116">
        <f t="shared" si="534"/>
        <v>3655</v>
      </c>
      <c r="F3659" s="116">
        <f t="shared" si="527"/>
        <v>30</v>
      </c>
      <c r="G3659" s="118">
        <f t="shared" si="528"/>
        <v>8</v>
      </c>
      <c r="H3659" s="118">
        <f t="shared" si="532"/>
        <v>2033</v>
      </c>
      <c r="I3659" s="125">
        <f t="shared" si="529"/>
        <v>48821</v>
      </c>
      <c r="J3659" s="118">
        <f t="shared" si="533"/>
        <v>3</v>
      </c>
      <c r="K3659" s="118" t="str">
        <f t="shared" si="530"/>
        <v>3ª-feira</v>
      </c>
      <c r="L3659" s="124">
        <f t="shared" si="531"/>
        <v>0</v>
      </c>
    </row>
    <row r="3660" spans="5:12" x14ac:dyDescent="0.2">
      <c r="E3660" s="116">
        <f t="shared" si="534"/>
        <v>3656</v>
      </c>
      <c r="F3660" s="116">
        <f t="shared" si="527"/>
        <v>31</v>
      </c>
      <c r="G3660" s="118">
        <f t="shared" si="528"/>
        <v>8</v>
      </c>
      <c r="H3660" s="118">
        <f t="shared" si="532"/>
        <v>2033</v>
      </c>
      <c r="I3660" s="125">
        <f t="shared" si="529"/>
        <v>48822</v>
      </c>
      <c r="J3660" s="118">
        <f t="shared" si="533"/>
        <v>4</v>
      </c>
      <c r="K3660" s="118" t="str">
        <f t="shared" si="530"/>
        <v>4ª-feira</v>
      </c>
      <c r="L3660" s="124">
        <f t="shared" si="531"/>
        <v>0</v>
      </c>
    </row>
    <row r="3661" spans="5:12" x14ac:dyDescent="0.2">
      <c r="E3661" s="116">
        <f t="shared" si="534"/>
        <v>3657</v>
      </c>
      <c r="F3661" s="116">
        <f t="shared" si="527"/>
        <v>1</v>
      </c>
      <c r="G3661" s="118">
        <f t="shared" si="528"/>
        <v>9</v>
      </c>
      <c r="H3661" s="118">
        <f t="shared" si="532"/>
        <v>2033</v>
      </c>
      <c r="I3661" s="125">
        <f t="shared" si="529"/>
        <v>48823</v>
      </c>
      <c r="J3661" s="118">
        <f t="shared" si="533"/>
        <v>5</v>
      </c>
      <c r="K3661" s="118" t="str">
        <f t="shared" si="530"/>
        <v>5ª-feira</v>
      </c>
      <c r="L3661" s="124">
        <f t="shared" si="531"/>
        <v>0</v>
      </c>
    </row>
    <row r="3662" spans="5:12" x14ac:dyDescent="0.2">
      <c r="E3662" s="116">
        <f t="shared" si="534"/>
        <v>3658</v>
      </c>
      <c r="F3662" s="116">
        <f t="shared" si="527"/>
        <v>2</v>
      </c>
      <c r="G3662" s="118">
        <f t="shared" si="528"/>
        <v>9</v>
      </c>
      <c r="H3662" s="118">
        <f t="shared" si="532"/>
        <v>2033</v>
      </c>
      <c r="I3662" s="125">
        <f t="shared" si="529"/>
        <v>48824</v>
      </c>
      <c r="J3662" s="118">
        <f t="shared" si="533"/>
        <v>6</v>
      </c>
      <c r="K3662" s="118" t="str">
        <f t="shared" si="530"/>
        <v>6ª-feira</v>
      </c>
      <c r="L3662" s="124">
        <f t="shared" si="531"/>
        <v>2</v>
      </c>
    </row>
    <row r="3663" spans="5:12" x14ac:dyDescent="0.2">
      <c r="E3663" s="116">
        <f t="shared" si="534"/>
        <v>3659</v>
      </c>
      <c r="F3663" s="116">
        <f t="shared" si="527"/>
        <v>3</v>
      </c>
      <c r="G3663" s="118">
        <f t="shared" si="528"/>
        <v>9</v>
      </c>
      <c r="H3663" s="118">
        <f t="shared" si="532"/>
        <v>2033</v>
      </c>
      <c r="I3663" s="125">
        <f t="shared" si="529"/>
        <v>48825</v>
      </c>
      <c r="J3663" s="118">
        <f t="shared" si="533"/>
        <v>7</v>
      </c>
      <c r="K3663" s="118" t="str">
        <f t="shared" si="530"/>
        <v>SÁBADO</v>
      </c>
      <c r="L3663" s="124">
        <f t="shared" si="531"/>
        <v>1</v>
      </c>
    </row>
    <row r="3664" spans="5:12" x14ac:dyDescent="0.2">
      <c r="E3664" s="116">
        <f t="shared" si="534"/>
        <v>3660</v>
      </c>
      <c r="F3664" s="116">
        <f t="shared" si="527"/>
        <v>4</v>
      </c>
      <c r="G3664" s="118">
        <f t="shared" si="528"/>
        <v>9</v>
      </c>
      <c r="H3664" s="118">
        <f t="shared" si="532"/>
        <v>2033</v>
      </c>
      <c r="I3664" s="125">
        <f t="shared" si="529"/>
        <v>48826</v>
      </c>
      <c r="J3664" s="118">
        <f t="shared" si="533"/>
        <v>1</v>
      </c>
      <c r="K3664" s="118" t="str">
        <f t="shared" si="530"/>
        <v>DOMINGO</v>
      </c>
      <c r="L3664" s="124">
        <f t="shared" si="531"/>
        <v>0</v>
      </c>
    </row>
    <row r="3665" spans="5:12" x14ac:dyDescent="0.2">
      <c r="E3665" s="116">
        <f t="shared" si="534"/>
        <v>3661</v>
      </c>
      <c r="F3665" s="116">
        <f t="shared" si="527"/>
        <v>5</v>
      </c>
      <c r="G3665" s="118">
        <f t="shared" si="528"/>
        <v>9</v>
      </c>
      <c r="H3665" s="118">
        <f t="shared" si="532"/>
        <v>2033</v>
      </c>
      <c r="I3665" s="125">
        <f t="shared" si="529"/>
        <v>48827</v>
      </c>
      <c r="J3665" s="118">
        <f t="shared" si="533"/>
        <v>2</v>
      </c>
      <c r="K3665" s="118" t="str">
        <f t="shared" si="530"/>
        <v>2ª-feira</v>
      </c>
      <c r="L3665" s="124">
        <f t="shared" si="531"/>
        <v>0</v>
      </c>
    </row>
    <row r="3666" spans="5:12" x14ac:dyDescent="0.2">
      <c r="E3666" s="116">
        <f t="shared" si="534"/>
        <v>3662</v>
      </c>
      <c r="F3666" s="116">
        <f t="shared" si="527"/>
        <v>6</v>
      </c>
      <c r="G3666" s="118">
        <f t="shared" si="528"/>
        <v>9</v>
      </c>
      <c r="H3666" s="118">
        <f t="shared" si="532"/>
        <v>2033</v>
      </c>
      <c r="I3666" s="125">
        <f t="shared" si="529"/>
        <v>48828</v>
      </c>
      <c r="J3666" s="118">
        <f t="shared" si="533"/>
        <v>3</v>
      </c>
      <c r="K3666" s="118" t="str">
        <f t="shared" si="530"/>
        <v>3ª-feira</v>
      </c>
      <c r="L3666" s="124">
        <f t="shared" si="531"/>
        <v>0</v>
      </c>
    </row>
    <row r="3667" spans="5:12" x14ac:dyDescent="0.2">
      <c r="E3667" s="116">
        <f t="shared" si="534"/>
        <v>3663</v>
      </c>
      <c r="F3667" s="116">
        <f t="shared" si="527"/>
        <v>7</v>
      </c>
      <c r="G3667" s="118">
        <f t="shared" si="528"/>
        <v>9</v>
      </c>
      <c r="H3667" s="118">
        <f t="shared" si="532"/>
        <v>2033</v>
      </c>
      <c r="I3667" s="125">
        <f t="shared" si="529"/>
        <v>48829</v>
      </c>
      <c r="J3667" s="118">
        <f t="shared" si="533"/>
        <v>4</v>
      </c>
      <c r="K3667" s="118" t="str">
        <f t="shared" si="530"/>
        <v>4ª-feira</v>
      </c>
      <c r="L3667" s="124">
        <f t="shared" si="531"/>
        <v>0</v>
      </c>
    </row>
    <row r="3668" spans="5:12" x14ac:dyDescent="0.2">
      <c r="E3668" s="116">
        <f t="shared" si="534"/>
        <v>3664</v>
      </c>
      <c r="F3668" s="116">
        <f t="shared" si="527"/>
        <v>8</v>
      </c>
      <c r="G3668" s="118">
        <f t="shared" si="528"/>
        <v>9</v>
      </c>
      <c r="H3668" s="118">
        <f t="shared" si="532"/>
        <v>2033</v>
      </c>
      <c r="I3668" s="125">
        <f t="shared" si="529"/>
        <v>48830</v>
      </c>
      <c r="J3668" s="118">
        <f t="shared" si="533"/>
        <v>5</v>
      </c>
      <c r="K3668" s="118" t="str">
        <f t="shared" si="530"/>
        <v>5ª-feira</v>
      </c>
      <c r="L3668" s="124">
        <f t="shared" si="531"/>
        <v>0</v>
      </c>
    </row>
    <row r="3669" spans="5:12" x14ac:dyDescent="0.2">
      <c r="E3669" s="116">
        <f t="shared" si="534"/>
        <v>3665</v>
      </c>
      <c r="F3669" s="116">
        <f t="shared" si="527"/>
        <v>9</v>
      </c>
      <c r="G3669" s="118">
        <f t="shared" si="528"/>
        <v>9</v>
      </c>
      <c r="H3669" s="118">
        <f t="shared" si="532"/>
        <v>2033</v>
      </c>
      <c r="I3669" s="125">
        <f t="shared" si="529"/>
        <v>48831</v>
      </c>
      <c r="J3669" s="118">
        <f t="shared" si="533"/>
        <v>6</v>
      </c>
      <c r="K3669" s="118" t="str">
        <f t="shared" si="530"/>
        <v>6ª-feira</v>
      </c>
      <c r="L3669" s="124">
        <f t="shared" si="531"/>
        <v>2</v>
      </c>
    </row>
    <row r="3670" spans="5:12" x14ac:dyDescent="0.2">
      <c r="E3670" s="116">
        <f t="shared" si="534"/>
        <v>3666</v>
      </c>
      <c r="F3670" s="116">
        <f t="shared" si="527"/>
        <v>10</v>
      </c>
      <c r="G3670" s="118">
        <f t="shared" si="528"/>
        <v>9</v>
      </c>
      <c r="H3670" s="118">
        <f t="shared" si="532"/>
        <v>2033</v>
      </c>
      <c r="I3670" s="125">
        <f t="shared" si="529"/>
        <v>48832</v>
      </c>
      <c r="J3670" s="118">
        <f t="shared" si="533"/>
        <v>7</v>
      </c>
      <c r="K3670" s="118" t="str">
        <f t="shared" si="530"/>
        <v>SÁBADO</v>
      </c>
      <c r="L3670" s="124">
        <f t="shared" si="531"/>
        <v>1</v>
      </c>
    </row>
    <row r="3671" spans="5:12" x14ac:dyDescent="0.2">
      <c r="E3671" s="116">
        <f t="shared" si="534"/>
        <v>3667</v>
      </c>
      <c r="F3671" s="116">
        <f t="shared" si="527"/>
        <v>11</v>
      </c>
      <c r="G3671" s="118">
        <f t="shared" si="528"/>
        <v>9</v>
      </c>
      <c r="H3671" s="118">
        <f t="shared" si="532"/>
        <v>2033</v>
      </c>
      <c r="I3671" s="125">
        <f t="shared" si="529"/>
        <v>48833</v>
      </c>
      <c r="J3671" s="118">
        <f t="shared" si="533"/>
        <v>1</v>
      </c>
      <c r="K3671" s="118" t="str">
        <f t="shared" si="530"/>
        <v>DOMINGO</v>
      </c>
      <c r="L3671" s="124">
        <f t="shared" si="531"/>
        <v>0</v>
      </c>
    </row>
    <row r="3672" spans="5:12" x14ac:dyDescent="0.2">
      <c r="E3672" s="116">
        <f t="shared" si="534"/>
        <v>3668</v>
      </c>
      <c r="F3672" s="116">
        <f t="shared" si="527"/>
        <v>12</v>
      </c>
      <c r="G3672" s="118">
        <f t="shared" si="528"/>
        <v>9</v>
      </c>
      <c r="H3672" s="118">
        <f t="shared" si="532"/>
        <v>2033</v>
      </c>
      <c r="I3672" s="125">
        <f t="shared" si="529"/>
        <v>48834</v>
      </c>
      <c r="J3672" s="118">
        <f t="shared" si="533"/>
        <v>2</v>
      </c>
      <c r="K3672" s="118" t="str">
        <f t="shared" si="530"/>
        <v>2ª-feira</v>
      </c>
      <c r="L3672" s="124">
        <f t="shared" si="531"/>
        <v>0</v>
      </c>
    </row>
    <row r="3673" spans="5:12" x14ac:dyDescent="0.2">
      <c r="E3673" s="116">
        <f t="shared" si="534"/>
        <v>3669</v>
      </c>
      <c r="F3673" s="116">
        <f t="shared" si="527"/>
        <v>13</v>
      </c>
      <c r="G3673" s="118">
        <f t="shared" si="528"/>
        <v>9</v>
      </c>
      <c r="H3673" s="118">
        <f t="shared" si="532"/>
        <v>2033</v>
      </c>
      <c r="I3673" s="125">
        <f t="shared" si="529"/>
        <v>48835</v>
      </c>
      <c r="J3673" s="118">
        <f t="shared" si="533"/>
        <v>3</v>
      </c>
      <c r="K3673" s="118" t="str">
        <f t="shared" si="530"/>
        <v>3ª-feira</v>
      </c>
      <c r="L3673" s="124">
        <f t="shared" si="531"/>
        <v>0</v>
      </c>
    </row>
    <row r="3674" spans="5:12" x14ac:dyDescent="0.2">
      <c r="E3674" s="116">
        <f t="shared" si="534"/>
        <v>3670</v>
      </c>
      <c r="F3674" s="116">
        <f t="shared" si="527"/>
        <v>14</v>
      </c>
      <c r="G3674" s="118">
        <f t="shared" si="528"/>
        <v>9</v>
      </c>
      <c r="H3674" s="118">
        <f t="shared" si="532"/>
        <v>2033</v>
      </c>
      <c r="I3674" s="125">
        <f t="shared" si="529"/>
        <v>48836</v>
      </c>
      <c r="J3674" s="118">
        <f t="shared" si="533"/>
        <v>4</v>
      </c>
      <c r="K3674" s="118" t="str">
        <f t="shared" si="530"/>
        <v>4ª-feira</v>
      </c>
      <c r="L3674" s="124">
        <f t="shared" si="531"/>
        <v>0</v>
      </c>
    </row>
    <row r="3675" spans="5:12" x14ac:dyDescent="0.2">
      <c r="E3675" s="116">
        <f t="shared" si="534"/>
        <v>3671</v>
      </c>
      <c r="F3675" s="116">
        <f t="shared" si="527"/>
        <v>15</v>
      </c>
      <c r="G3675" s="118">
        <f t="shared" si="528"/>
        <v>9</v>
      </c>
      <c r="H3675" s="118">
        <f t="shared" si="532"/>
        <v>2033</v>
      </c>
      <c r="I3675" s="125">
        <f t="shared" si="529"/>
        <v>48837</v>
      </c>
      <c r="J3675" s="118">
        <f t="shared" si="533"/>
        <v>5</v>
      </c>
      <c r="K3675" s="118" t="str">
        <f t="shared" si="530"/>
        <v>5ª-feira</v>
      </c>
      <c r="L3675" s="124">
        <f t="shared" si="531"/>
        <v>0</v>
      </c>
    </row>
    <row r="3676" spans="5:12" x14ac:dyDescent="0.2">
      <c r="E3676" s="116">
        <f t="shared" si="534"/>
        <v>3672</v>
      </c>
      <c r="F3676" s="116">
        <f t="shared" si="527"/>
        <v>16</v>
      </c>
      <c r="G3676" s="118">
        <f t="shared" si="528"/>
        <v>9</v>
      </c>
      <c r="H3676" s="118">
        <f t="shared" si="532"/>
        <v>2033</v>
      </c>
      <c r="I3676" s="125">
        <f t="shared" si="529"/>
        <v>48838</v>
      </c>
      <c r="J3676" s="118">
        <f t="shared" si="533"/>
        <v>6</v>
      </c>
      <c r="K3676" s="118" t="str">
        <f t="shared" si="530"/>
        <v>6ª-feira</v>
      </c>
      <c r="L3676" s="124">
        <f t="shared" si="531"/>
        <v>2</v>
      </c>
    </row>
    <row r="3677" spans="5:12" x14ac:dyDescent="0.2">
      <c r="E3677" s="116">
        <f t="shared" si="534"/>
        <v>3673</v>
      </c>
      <c r="F3677" s="116">
        <f t="shared" si="527"/>
        <v>17</v>
      </c>
      <c r="G3677" s="118">
        <f t="shared" si="528"/>
        <v>9</v>
      </c>
      <c r="H3677" s="118">
        <f t="shared" si="532"/>
        <v>2033</v>
      </c>
      <c r="I3677" s="125">
        <f t="shared" si="529"/>
        <v>48839</v>
      </c>
      <c r="J3677" s="118">
        <f t="shared" si="533"/>
        <v>7</v>
      </c>
      <c r="K3677" s="118" t="str">
        <f t="shared" si="530"/>
        <v>SÁBADO</v>
      </c>
      <c r="L3677" s="124">
        <f t="shared" si="531"/>
        <v>1</v>
      </c>
    </row>
    <row r="3678" spans="5:12" x14ac:dyDescent="0.2">
      <c r="E3678" s="116">
        <f t="shared" si="534"/>
        <v>3674</v>
      </c>
      <c r="F3678" s="116">
        <f t="shared" si="527"/>
        <v>18</v>
      </c>
      <c r="G3678" s="118">
        <f t="shared" si="528"/>
        <v>9</v>
      </c>
      <c r="H3678" s="118">
        <f t="shared" si="532"/>
        <v>2033</v>
      </c>
      <c r="I3678" s="125">
        <f t="shared" si="529"/>
        <v>48840</v>
      </c>
      <c r="J3678" s="118">
        <f t="shared" si="533"/>
        <v>1</v>
      </c>
      <c r="K3678" s="118" t="str">
        <f t="shared" si="530"/>
        <v>DOMINGO</v>
      </c>
      <c r="L3678" s="124">
        <f t="shared" si="531"/>
        <v>0</v>
      </c>
    </row>
    <row r="3679" spans="5:12" x14ac:dyDescent="0.2">
      <c r="E3679" s="116">
        <f t="shared" si="534"/>
        <v>3675</v>
      </c>
      <c r="F3679" s="116">
        <f t="shared" si="527"/>
        <v>19</v>
      </c>
      <c r="G3679" s="118">
        <f t="shared" si="528"/>
        <v>9</v>
      </c>
      <c r="H3679" s="118">
        <f t="shared" si="532"/>
        <v>2033</v>
      </c>
      <c r="I3679" s="125">
        <f t="shared" si="529"/>
        <v>48841</v>
      </c>
      <c r="J3679" s="118">
        <f t="shared" si="533"/>
        <v>2</v>
      </c>
      <c r="K3679" s="118" t="str">
        <f t="shared" si="530"/>
        <v>2ª-feira</v>
      </c>
      <c r="L3679" s="124">
        <f t="shared" si="531"/>
        <v>0</v>
      </c>
    </row>
    <row r="3680" spans="5:12" x14ac:dyDescent="0.2">
      <c r="E3680" s="116">
        <f t="shared" si="534"/>
        <v>3676</v>
      </c>
      <c r="F3680" s="116">
        <f t="shared" si="527"/>
        <v>20</v>
      </c>
      <c r="G3680" s="118">
        <f t="shared" si="528"/>
        <v>9</v>
      </c>
      <c r="H3680" s="118">
        <f t="shared" si="532"/>
        <v>2033</v>
      </c>
      <c r="I3680" s="125">
        <f t="shared" si="529"/>
        <v>48842</v>
      </c>
      <c r="J3680" s="118">
        <f t="shared" si="533"/>
        <v>3</v>
      </c>
      <c r="K3680" s="118" t="str">
        <f t="shared" si="530"/>
        <v>3ª-feira</v>
      </c>
      <c r="L3680" s="124">
        <f t="shared" si="531"/>
        <v>0</v>
      </c>
    </row>
    <row r="3681" spans="5:12" x14ac:dyDescent="0.2">
      <c r="E3681" s="116">
        <f t="shared" si="534"/>
        <v>3677</v>
      </c>
      <c r="F3681" s="116">
        <f t="shared" si="527"/>
        <v>21</v>
      </c>
      <c r="G3681" s="118">
        <f t="shared" si="528"/>
        <v>9</v>
      </c>
      <c r="H3681" s="118">
        <f t="shared" si="532"/>
        <v>2033</v>
      </c>
      <c r="I3681" s="125">
        <f t="shared" si="529"/>
        <v>48843</v>
      </c>
      <c r="J3681" s="118">
        <f t="shared" si="533"/>
        <v>4</v>
      </c>
      <c r="K3681" s="118" t="str">
        <f t="shared" si="530"/>
        <v>4ª-feira</v>
      </c>
      <c r="L3681" s="124">
        <f t="shared" si="531"/>
        <v>0</v>
      </c>
    </row>
    <row r="3682" spans="5:12" x14ac:dyDescent="0.2">
      <c r="E3682" s="116">
        <f t="shared" si="534"/>
        <v>3678</v>
      </c>
      <c r="F3682" s="116">
        <f t="shared" si="527"/>
        <v>22</v>
      </c>
      <c r="G3682" s="118">
        <f t="shared" si="528"/>
        <v>9</v>
      </c>
      <c r="H3682" s="118">
        <f t="shared" si="532"/>
        <v>2033</v>
      </c>
      <c r="I3682" s="125">
        <f t="shared" si="529"/>
        <v>48844</v>
      </c>
      <c r="J3682" s="118">
        <f t="shared" si="533"/>
        <v>5</v>
      </c>
      <c r="K3682" s="118" t="str">
        <f t="shared" si="530"/>
        <v>5ª-feira</v>
      </c>
      <c r="L3682" s="124">
        <f t="shared" si="531"/>
        <v>0</v>
      </c>
    </row>
    <row r="3683" spans="5:12" x14ac:dyDescent="0.2">
      <c r="E3683" s="116">
        <f t="shared" si="534"/>
        <v>3679</v>
      </c>
      <c r="F3683" s="116">
        <f t="shared" si="527"/>
        <v>23</v>
      </c>
      <c r="G3683" s="118">
        <f t="shared" si="528"/>
        <v>9</v>
      </c>
      <c r="H3683" s="118">
        <f t="shared" si="532"/>
        <v>2033</v>
      </c>
      <c r="I3683" s="125">
        <f t="shared" si="529"/>
        <v>48845</v>
      </c>
      <c r="J3683" s="118">
        <f t="shared" si="533"/>
        <v>6</v>
      </c>
      <c r="K3683" s="118" t="str">
        <f t="shared" si="530"/>
        <v>6ª-feira</v>
      </c>
      <c r="L3683" s="124">
        <f t="shared" si="531"/>
        <v>2</v>
      </c>
    </row>
    <row r="3684" spans="5:12" x14ac:dyDescent="0.2">
      <c r="E3684" s="116">
        <f t="shared" si="534"/>
        <v>3680</v>
      </c>
      <c r="F3684" s="116">
        <f t="shared" si="527"/>
        <v>24</v>
      </c>
      <c r="G3684" s="118">
        <f t="shared" si="528"/>
        <v>9</v>
      </c>
      <c r="H3684" s="118">
        <f t="shared" si="532"/>
        <v>2033</v>
      </c>
      <c r="I3684" s="125">
        <f t="shared" si="529"/>
        <v>48846</v>
      </c>
      <c r="J3684" s="118">
        <f t="shared" si="533"/>
        <v>7</v>
      </c>
      <c r="K3684" s="118" t="str">
        <f t="shared" si="530"/>
        <v>SÁBADO</v>
      </c>
      <c r="L3684" s="124">
        <f t="shared" si="531"/>
        <v>1</v>
      </c>
    </row>
    <row r="3685" spans="5:12" x14ac:dyDescent="0.2">
      <c r="E3685" s="116">
        <f t="shared" si="534"/>
        <v>3681</v>
      </c>
      <c r="F3685" s="116">
        <f t="shared" si="527"/>
        <v>25</v>
      </c>
      <c r="G3685" s="118">
        <f t="shared" si="528"/>
        <v>9</v>
      </c>
      <c r="H3685" s="118">
        <f t="shared" si="532"/>
        <v>2033</v>
      </c>
      <c r="I3685" s="125">
        <f t="shared" si="529"/>
        <v>48847</v>
      </c>
      <c r="J3685" s="118">
        <f t="shared" si="533"/>
        <v>1</v>
      </c>
      <c r="K3685" s="118" t="str">
        <f t="shared" si="530"/>
        <v>DOMINGO</v>
      </c>
      <c r="L3685" s="124">
        <f t="shared" si="531"/>
        <v>0</v>
      </c>
    </row>
    <row r="3686" spans="5:12" x14ac:dyDescent="0.2">
      <c r="E3686" s="116">
        <f t="shared" si="534"/>
        <v>3682</v>
      </c>
      <c r="F3686" s="116">
        <f t="shared" si="527"/>
        <v>26</v>
      </c>
      <c r="G3686" s="118">
        <f t="shared" si="528"/>
        <v>9</v>
      </c>
      <c r="H3686" s="118">
        <f t="shared" si="532"/>
        <v>2033</v>
      </c>
      <c r="I3686" s="125">
        <f t="shared" si="529"/>
        <v>48848</v>
      </c>
      <c r="J3686" s="118">
        <f t="shared" si="533"/>
        <v>2</v>
      </c>
      <c r="K3686" s="118" t="str">
        <f t="shared" si="530"/>
        <v>2ª-feira</v>
      </c>
      <c r="L3686" s="124">
        <f t="shared" si="531"/>
        <v>0</v>
      </c>
    </row>
    <row r="3687" spans="5:12" x14ac:dyDescent="0.2">
      <c r="E3687" s="116">
        <f t="shared" si="534"/>
        <v>3683</v>
      </c>
      <c r="F3687" s="116">
        <f t="shared" si="527"/>
        <v>27</v>
      </c>
      <c r="G3687" s="118">
        <f t="shared" si="528"/>
        <v>9</v>
      </c>
      <c r="H3687" s="118">
        <f t="shared" si="532"/>
        <v>2033</v>
      </c>
      <c r="I3687" s="125">
        <f t="shared" si="529"/>
        <v>48849</v>
      </c>
      <c r="J3687" s="118">
        <f t="shared" si="533"/>
        <v>3</v>
      </c>
      <c r="K3687" s="118" t="str">
        <f t="shared" si="530"/>
        <v>3ª-feira</v>
      </c>
      <c r="L3687" s="124">
        <f t="shared" si="531"/>
        <v>0</v>
      </c>
    </row>
    <row r="3688" spans="5:12" x14ac:dyDescent="0.2">
      <c r="E3688" s="116">
        <f t="shared" si="534"/>
        <v>3684</v>
      </c>
      <c r="F3688" s="116">
        <f t="shared" si="527"/>
        <v>28</v>
      </c>
      <c r="G3688" s="118">
        <f t="shared" si="528"/>
        <v>9</v>
      </c>
      <c r="H3688" s="118">
        <f t="shared" si="532"/>
        <v>2033</v>
      </c>
      <c r="I3688" s="125">
        <f t="shared" si="529"/>
        <v>48850</v>
      </c>
      <c r="J3688" s="118">
        <f t="shared" si="533"/>
        <v>4</v>
      </c>
      <c r="K3688" s="118" t="str">
        <f t="shared" si="530"/>
        <v>4ª-feira</v>
      </c>
      <c r="L3688" s="124">
        <f t="shared" si="531"/>
        <v>0</v>
      </c>
    </row>
    <row r="3689" spans="5:12" x14ac:dyDescent="0.2">
      <c r="E3689" s="116">
        <f t="shared" si="534"/>
        <v>3685</v>
      </c>
      <c r="F3689" s="116">
        <f t="shared" ref="F3689:F3752" si="535">DAY(I3689)</f>
        <v>29</v>
      </c>
      <c r="G3689" s="118">
        <f t="shared" ref="G3689:G3752" si="536">MONTH(I3689)</f>
        <v>9</v>
      </c>
      <c r="H3689" s="118">
        <f t="shared" si="532"/>
        <v>2033</v>
      </c>
      <c r="I3689" s="125">
        <f t="shared" ref="I3689:I3752" si="537">I3688+1</f>
        <v>48851</v>
      </c>
      <c r="J3689" s="118">
        <f t="shared" si="533"/>
        <v>5</v>
      </c>
      <c r="K3689" s="118" t="str">
        <f t="shared" ref="K3689:K3752" si="538">VLOOKUP(J3689,$B$4:$C$10,2,FALSE)</f>
        <v>5ª-feira</v>
      </c>
      <c r="L3689" s="124">
        <f t="shared" ref="L3689:L3752" si="539">IF(J3689=6,2,IF(J3689=7,1,0))</f>
        <v>0</v>
      </c>
    </row>
    <row r="3690" spans="5:12" x14ac:dyDescent="0.2">
      <c r="E3690" s="116">
        <f t="shared" si="534"/>
        <v>3686</v>
      </c>
      <c r="F3690" s="116">
        <f t="shared" si="535"/>
        <v>30</v>
      </c>
      <c r="G3690" s="118">
        <f t="shared" si="536"/>
        <v>9</v>
      </c>
      <c r="H3690" s="118">
        <f t="shared" si="532"/>
        <v>2033</v>
      </c>
      <c r="I3690" s="125">
        <f t="shared" si="537"/>
        <v>48852</v>
      </c>
      <c r="J3690" s="118">
        <f t="shared" si="533"/>
        <v>6</v>
      </c>
      <c r="K3690" s="118" t="str">
        <f t="shared" si="538"/>
        <v>6ª-feira</v>
      </c>
      <c r="L3690" s="124">
        <f t="shared" si="539"/>
        <v>2</v>
      </c>
    </row>
    <row r="3691" spans="5:12" x14ac:dyDescent="0.2">
      <c r="E3691" s="116">
        <f t="shared" si="534"/>
        <v>3687</v>
      </c>
      <c r="F3691" s="116">
        <f t="shared" si="535"/>
        <v>1</v>
      </c>
      <c r="G3691" s="118">
        <f t="shared" si="536"/>
        <v>10</v>
      </c>
      <c r="H3691" s="118">
        <f t="shared" si="532"/>
        <v>2033</v>
      </c>
      <c r="I3691" s="125">
        <f t="shared" si="537"/>
        <v>48853</v>
      </c>
      <c r="J3691" s="118">
        <f t="shared" si="533"/>
        <v>7</v>
      </c>
      <c r="K3691" s="118" t="str">
        <f t="shared" si="538"/>
        <v>SÁBADO</v>
      </c>
      <c r="L3691" s="124">
        <f t="shared" si="539"/>
        <v>1</v>
      </c>
    </row>
    <row r="3692" spans="5:12" x14ac:dyDescent="0.2">
      <c r="E3692" s="116">
        <f t="shared" si="534"/>
        <v>3688</v>
      </c>
      <c r="F3692" s="116">
        <f t="shared" si="535"/>
        <v>2</v>
      </c>
      <c r="G3692" s="118">
        <f t="shared" si="536"/>
        <v>10</v>
      </c>
      <c r="H3692" s="118">
        <f t="shared" si="532"/>
        <v>2033</v>
      </c>
      <c r="I3692" s="125">
        <f t="shared" si="537"/>
        <v>48854</v>
      </c>
      <c r="J3692" s="118">
        <f t="shared" si="533"/>
        <v>1</v>
      </c>
      <c r="K3692" s="118" t="str">
        <f t="shared" si="538"/>
        <v>DOMINGO</v>
      </c>
      <c r="L3692" s="124">
        <f t="shared" si="539"/>
        <v>0</v>
      </c>
    </row>
    <row r="3693" spans="5:12" x14ac:dyDescent="0.2">
      <c r="E3693" s="116">
        <f t="shared" si="534"/>
        <v>3689</v>
      </c>
      <c r="F3693" s="116">
        <f t="shared" si="535"/>
        <v>3</v>
      </c>
      <c r="G3693" s="118">
        <f t="shared" si="536"/>
        <v>10</v>
      </c>
      <c r="H3693" s="118">
        <f t="shared" si="532"/>
        <v>2033</v>
      </c>
      <c r="I3693" s="125">
        <f t="shared" si="537"/>
        <v>48855</v>
      </c>
      <c r="J3693" s="118">
        <f t="shared" si="533"/>
        <v>2</v>
      </c>
      <c r="K3693" s="118" t="str">
        <f t="shared" si="538"/>
        <v>2ª-feira</v>
      </c>
      <c r="L3693" s="124">
        <f t="shared" si="539"/>
        <v>0</v>
      </c>
    </row>
    <row r="3694" spans="5:12" x14ac:dyDescent="0.2">
      <c r="E3694" s="116">
        <f t="shared" si="534"/>
        <v>3690</v>
      </c>
      <c r="F3694" s="116">
        <f t="shared" si="535"/>
        <v>4</v>
      </c>
      <c r="G3694" s="118">
        <f t="shared" si="536"/>
        <v>10</v>
      </c>
      <c r="H3694" s="118">
        <f t="shared" si="532"/>
        <v>2033</v>
      </c>
      <c r="I3694" s="125">
        <f t="shared" si="537"/>
        <v>48856</v>
      </c>
      <c r="J3694" s="118">
        <f t="shared" si="533"/>
        <v>3</v>
      </c>
      <c r="K3694" s="118" t="str">
        <f t="shared" si="538"/>
        <v>3ª-feira</v>
      </c>
      <c r="L3694" s="124">
        <f t="shared" si="539"/>
        <v>0</v>
      </c>
    </row>
    <row r="3695" spans="5:12" x14ac:dyDescent="0.2">
      <c r="E3695" s="116">
        <f t="shared" si="534"/>
        <v>3691</v>
      </c>
      <c r="F3695" s="116">
        <f t="shared" si="535"/>
        <v>5</v>
      </c>
      <c r="G3695" s="118">
        <f t="shared" si="536"/>
        <v>10</v>
      </c>
      <c r="H3695" s="118">
        <f t="shared" si="532"/>
        <v>2033</v>
      </c>
      <c r="I3695" s="125">
        <f t="shared" si="537"/>
        <v>48857</v>
      </c>
      <c r="J3695" s="118">
        <f t="shared" si="533"/>
        <v>4</v>
      </c>
      <c r="K3695" s="118" t="str">
        <f t="shared" si="538"/>
        <v>4ª-feira</v>
      </c>
      <c r="L3695" s="124">
        <f t="shared" si="539"/>
        <v>0</v>
      </c>
    </row>
    <row r="3696" spans="5:12" x14ac:dyDescent="0.2">
      <c r="E3696" s="116">
        <f t="shared" si="534"/>
        <v>3692</v>
      </c>
      <c r="F3696" s="116">
        <f t="shared" si="535"/>
        <v>6</v>
      </c>
      <c r="G3696" s="118">
        <f t="shared" si="536"/>
        <v>10</v>
      </c>
      <c r="H3696" s="118">
        <f t="shared" si="532"/>
        <v>2033</v>
      </c>
      <c r="I3696" s="125">
        <f t="shared" si="537"/>
        <v>48858</v>
      </c>
      <c r="J3696" s="118">
        <f t="shared" si="533"/>
        <v>5</v>
      </c>
      <c r="K3696" s="118" t="str">
        <f t="shared" si="538"/>
        <v>5ª-feira</v>
      </c>
      <c r="L3696" s="124">
        <f t="shared" si="539"/>
        <v>0</v>
      </c>
    </row>
    <row r="3697" spans="5:12" x14ac:dyDescent="0.2">
      <c r="E3697" s="116">
        <f t="shared" si="534"/>
        <v>3693</v>
      </c>
      <c r="F3697" s="116">
        <f t="shared" si="535"/>
        <v>7</v>
      </c>
      <c r="G3697" s="118">
        <f t="shared" si="536"/>
        <v>10</v>
      </c>
      <c r="H3697" s="118">
        <f t="shared" si="532"/>
        <v>2033</v>
      </c>
      <c r="I3697" s="125">
        <f t="shared" si="537"/>
        <v>48859</v>
      </c>
      <c r="J3697" s="118">
        <f t="shared" si="533"/>
        <v>6</v>
      </c>
      <c r="K3697" s="118" t="str">
        <f t="shared" si="538"/>
        <v>6ª-feira</v>
      </c>
      <c r="L3697" s="124">
        <f t="shared" si="539"/>
        <v>2</v>
      </c>
    </row>
    <row r="3698" spans="5:12" x14ac:dyDescent="0.2">
      <c r="E3698" s="116">
        <f t="shared" si="534"/>
        <v>3694</v>
      </c>
      <c r="F3698" s="116">
        <f t="shared" si="535"/>
        <v>8</v>
      </c>
      <c r="G3698" s="118">
        <f t="shared" si="536"/>
        <v>10</v>
      </c>
      <c r="H3698" s="118">
        <f t="shared" si="532"/>
        <v>2033</v>
      </c>
      <c r="I3698" s="125">
        <f t="shared" si="537"/>
        <v>48860</v>
      </c>
      <c r="J3698" s="118">
        <f t="shared" si="533"/>
        <v>7</v>
      </c>
      <c r="K3698" s="118" t="str">
        <f t="shared" si="538"/>
        <v>SÁBADO</v>
      </c>
      <c r="L3698" s="124">
        <f t="shared" si="539"/>
        <v>1</v>
      </c>
    </row>
    <row r="3699" spans="5:12" x14ac:dyDescent="0.2">
      <c r="E3699" s="116">
        <f t="shared" si="534"/>
        <v>3695</v>
      </c>
      <c r="F3699" s="116">
        <f t="shared" si="535"/>
        <v>9</v>
      </c>
      <c r="G3699" s="118">
        <f t="shared" si="536"/>
        <v>10</v>
      </c>
      <c r="H3699" s="118">
        <f t="shared" si="532"/>
        <v>2033</v>
      </c>
      <c r="I3699" s="125">
        <f t="shared" si="537"/>
        <v>48861</v>
      </c>
      <c r="J3699" s="118">
        <f t="shared" si="533"/>
        <v>1</v>
      </c>
      <c r="K3699" s="118" t="str">
        <f t="shared" si="538"/>
        <v>DOMINGO</v>
      </c>
      <c r="L3699" s="124">
        <f t="shared" si="539"/>
        <v>0</v>
      </c>
    </row>
    <row r="3700" spans="5:12" x14ac:dyDescent="0.2">
      <c r="E3700" s="116">
        <f t="shared" si="534"/>
        <v>3696</v>
      </c>
      <c r="F3700" s="116">
        <f t="shared" si="535"/>
        <v>10</v>
      </c>
      <c r="G3700" s="118">
        <f t="shared" si="536"/>
        <v>10</v>
      </c>
      <c r="H3700" s="118">
        <f t="shared" si="532"/>
        <v>2033</v>
      </c>
      <c r="I3700" s="125">
        <f t="shared" si="537"/>
        <v>48862</v>
      </c>
      <c r="J3700" s="118">
        <f t="shared" si="533"/>
        <v>2</v>
      </c>
      <c r="K3700" s="118" t="str">
        <f t="shared" si="538"/>
        <v>2ª-feira</v>
      </c>
      <c r="L3700" s="124">
        <f t="shared" si="539"/>
        <v>0</v>
      </c>
    </row>
    <row r="3701" spans="5:12" x14ac:dyDescent="0.2">
      <c r="E3701" s="116">
        <f t="shared" si="534"/>
        <v>3697</v>
      </c>
      <c r="F3701" s="116">
        <f t="shared" si="535"/>
        <v>11</v>
      </c>
      <c r="G3701" s="118">
        <f t="shared" si="536"/>
        <v>10</v>
      </c>
      <c r="H3701" s="118">
        <f t="shared" si="532"/>
        <v>2033</v>
      </c>
      <c r="I3701" s="125">
        <f t="shared" si="537"/>
        <v>48863</v>
      </c>
      <c r="J3701" s="118">
        <f t="shared" si="533"/>
        <v>3</v>
      </c>
      <c r="K3701" s="118" t="str">
        <f t="shared" si="538"/>
        <v>3ª-feira</v>
      </c>
      <c r="L3701" s="124">
        <f t="shared" si="539"/>
        <v>0</v>
      </c>
    </row>
    <row r="3702" spans="5:12" x14ac:dyDescent="0.2">
      <c r="E3702" s="116">
        <f t="shared" si="534"/>
        <v>3698</v>
      </c>
      <c r="F3702" s="116">
        <f t="shared" si="535"/>
        <v>12</v>
      </c>
      <c r="G3702" s="118">
        <f t="shared" si="536"/>
        <v>10</v>
      </c>
      <c r="H3702" s="118">
        <f t="shared" si="532"/>
        <v>2033</v>
      </c>
      <c r="I3702" s="125">
        <f t="shared" si="537"/>
        <v>48864</v>
      </c>
      <c r="J3702" s="118">
        <f t="shared" si="533"/>
        <v>4</v>
      </c>
      <c r="K3702" s="118" t="str">
        <f t="shared" si="538"/>
        <v>4ª-feira</v>
      </c>
      <c r="L3702" s="124">
        <f t="shared" si="539"/>
        <v>0</v>
      </c>
    </row>
    <row r="3703" spans="5:12" x14ac:dyDescent="0.2">
      <c r="E3703" s="116">
        <f t="shared" si="534"/>
        <v>3699</v>
      </c>
      <c r="F3703" s="116">
        <f t="shared" si="535"/>
        <v>13</v>
      </c>
      <c r="G3703" s="118">
        <f t="shared" si="536"/>
        <v>10</v>
      </c>
      <c r="H3703" s="118">
        <f t="shared" si="532"/>
        <v>2033</v>
      </c>
      <c r="I3703" s="125">
        <f t="shared" si="537"/>
        <v>48865</v>
      </c>
      <c r="J3703" s="118">
        <f t="shared" si="533"/>
        <v>5</v>
      </c>
      <c r="K3703" s="118" t="str">
        <f t="shared" si="538"/>
        <v>5ª-feira</v>
      </c>
      <c r="L3703" s="124">
        <f t="shared" si="539"/>
        <v>0</v>
      </c>
    </row>
    <row r="3704" spans="5:12" x14ac:dyDescent="0.2">
      <c r="E3704" s="116">
        <f t="shared" si="534"/>
        <v>3700</v>
      </c>
      <c r="F3704" s="116">
        <f t="shared" si="535"/>
        <v>14</v>
      </c>
      <c r="G3704" s="118">
        <f t="shared" si="536"/>
        <v>10</v>
      </c>
      <c r="H3704" s="118">
        <f t="shared" si="532"/>
        <v>2033</v>
      </c>
      <c r="I3704" s="125">
        <f t="shared" si="537"/>
        <v>48866</v>
      </c>
      <c r="J3704" s="118">
        <f t="shared" si="533"/>
        <v>6</v>
      </c>
      <c r="K3704" s="118" t="str">
        <f t="shared" si="538"/>
        <v>6ª-feira</v>
      </c>
      <c r="L3704" s="124">
        <f t="shared" si="539"/>
        <v>2</v>
      </c>
    </row>
    <row r="3705" spans="5:12" x14ac:dyDescent="0.2">
      <c r="E3705" s="116">
        <f t="shared" si="534"/>
        <v>3701</v>
      </c>
      <c r="F3705" s="116">
        <f t="shared" si="535"/>
        <v>15</v>
      </c>
      <c r="G3705" s="118">
        <f t="shared" si="536"/>
        <v>10</v>
      </c>
      <c r="H3705" s="118">
        <f t="shared" si="532"/>
        <v>2033</v>
      </c>
      <c r="I3705" s="125">
        <f t="shared" si="537"/>
        <v>48867</v>
      </c>
      <c r="J3705" s="118">
        <f t="shared" si="533"/>
        <v>7</v>
      </c>
      <c r="K3705" s="118" t="str">
        <f t="shared" si="538"/>
        <v>SÁBADO</v>
      </c>
      <c r="L3705" s="124">
        <f t="shared" si="539"/>
        <v>1</v>
      </c>
    </row>
    <row r="3706" spans="5:12" x14ac:dyDescent="0.2">
      <c r="E3706" s="116">
        <f t="shared" si="534"/>
        <v>3702</v>
      </c>
      <c r="F3706" s="116">
        <f t="shared" si="535"/>
        <v>16</v>
      </c>
      <c r="G3706" s="118">
        <f t="shared" si="536"/>
        <v>10</v>
      </c>
      <c r="H3706" s="118">
        <f t="shared" si="532"/>
        <v>2033</v>
      </c>
      <c r="I3706" s="125">
        <f t="shared" si="537"/>
        <v>48868</v>
      </c>
      <c r="J3706" s="118">
        <f t="shared" si="533"/>
        <v>1</v>
      </c>
      <c r="K3706" s="118" t="str">
        <f t="shared" si="538"/>
        <v>DOMINGO</v>
      </c>
      <c r="L3706" s="124">
        <f t="shared" si="539"/>
        <v>0</v>
      </c>
    </row>
    <row r="3707" spans="5:12" x14ac:dyDescent="0.2">
      <c r="E3707" s="116">
        <f t="shared" si="534"/>
        <v>3703</v>
      </c>
      <c r="F3707" s="116">
        <f t="shared" si="535"/>
        <v>17</v>
      </c>
      <c r="G3707" s="118">
        <f t="shared" si="536"/>
        <v>10</v>
      </c>
      <c r="H3707" s="118">
        <f t="shared" si="532"/>
        <v>2033</v>
      </c>
      <c r="I3707" s="125">
        <f t="shared" si="537"/>
        <v>48869</v>
      </c>
      <c r="J3707" s="118">
        <f t="shared" si="533"/>
        <v>2</v>
      </c>
      <c r="K3707" s="118" t="str">
        <f t="shared" si="538"/>
        <v>2ª-feira</v>
      </c>
      <c r="L3707" s="124">
        <f t="shared" si="539"/>
        <v>0</v>
      </c>
    </row>
    <row r="3708" spans="5:12" x14ac:dyDescent="0.2">
      <c r="E3708" s="116">
        <f t="shared" si="534"/>
        <v>3704</v>
      </c>
      <c r="F3708" s="116">
        <f t="shared" si="535"/>
        <v>18</v>
      </c>
      <c r="G3708" s="118">
        <f t="shared" si="536"/>
        <v>10</v>
      </c>
      <c r="H3708" s="118">
        <f t="shared" si="532"/>
        <v>2033</v>
      </c>
      <c r="I3708" s="125">
        <f t="shared" si="537"/>
        <v>48870</v>
      </c>
      <c r="J3708" s="118">
        <f t="shared" si="533"/>
        <v>3</v>
      </c>
      <c r="K3708" s="118" t="str">
        <f t="shared" si="538"/>
        <v>3ª-feira</v>
      </c>
      <c r="L3708" s="124">
        <f t="shared" si="539"/>
        <v>0</v>
      </c>
    </row>
    <row r="3709" spans="5:12" x14ac:dyDescent="0.2">
      <c r="E3709" s="116">
        <f t="shared" si="534"/>
        <v>3705</v>
      </c>
      <c r="F3709" s="116">
        <f t="shared" si="535"/>
        <v>19</v>
      </c>
      <c r="G3709" s="118">
        <f t="shared" si="536"/>
        <v>10</v>
      </c>
      <c r="H3709" s="118">
        <f t="shared" si="532"/>
        <v>2033</v>
      </c>
      <c r="I3709" s="125">
        <f t="shared" si="537"/>
        <v>48871</v>
      </c>
      <c r="J3709" s="118">
        <f t="shared" si="533"/>
        <v>4</v>
      </c>
      <c r="K3709" s="118" t="str">
        <f t="shared" si="538"/>
        <v>4ª-feira</v>
      </c>
      <c r="L3709" s="124">
        <f t="shared" si="539"/>
        <v>0</v>
      </c>
    </row>
    <row r="3710" spans="5:12" x14ac:dyDescent="0.2">
      <c r="E3710" s="116">
        <f t="shared" si="534"/>
        <v>3706</v>
      </c>
      <c r="F3710" s="116">
        <f t="shared" si="535"/>
        <v>20</v>
      </c>
      <c r="G3710" s="118">
        <f t="shared" si="536"/>
        <v>10</v>
      </c>
      <c r="H3710" s="118">
        <f t="shared" si="532"/>
        <v>2033</v>
      </c>
      <c r="I3710" s="125">
        <f t="shared" si="537"/>
        <v>48872</v>
      </c>
      <c r="J3710" s="118">
        <f t="shared" si="533"/>
        <v>5</v>
      </c>
      <c r="K3710" s="118" t="str">
        <f t="shared" si="538"/>
        <v>5ª-feira</v>
      </c>
      <c r="L3710" s="124">
        <f t="shared" si="539"/>
        <v>0</v>
      </c>
    </row>
    <row r="3711" spans="5:12" x14ac:dyDescent="0.2">
      <c r="E3711" s="116">
        <f t="shared" si="534"/>
        <v>3707</v>
      </c>
      <c r="F3711" s="116">
        <f t="shared" si="535"/>
        <v>21</v>
      </c>
      <c r="G3711" s="118">
        <f t="shared" si="536"/>
        <v>10</v>
      </c>
      <c r="H3711" s="118">
        <f t="shared" si="532"/>
        <v>2033</v>
      </c>
      <c r="I3711" s="125">
        <f t="shared" si="537"/>
        <v>48873</v>
      </c>
      <c r="J3711" s="118">
        <f t="shared" si="533"/>
        <v>6</v>
      </c>
      <c r="K3711" s="118" t="str">
        <f t="shared" si="538"/>
        <v>6ª-feira</v>
      </c>
      <c r="L3711" s="124">
        <f t="shared" si="539"/>
        <v>2</v>
      </c>
    </row>
    <row r="3712" spans="5:12" x14ac:dyDescent="0.2">
      <c r="E3712" s="116">
        <f t="shared" si="534"/>
        <v>3708</v>
      </c>
      <c r="F3712" s="116">
        <f t="shared" si="535"/>
        <v>22</v>
      </c>
      <c r="G3712" s="118">
        <f t="shared" si="536"/>
        <v>10</v>
      </c>
      <c r="H3712" s="118">
        <f t="shared" si="532"/>
        <v>2033</v>
      </c>
      <c r="I3712" s="125">
        <f t="shared" si="537"/>
        <v>48874</v>
      </c>
      <c r="J3712" s="118">
        <f t="shared" si="533"/>
        <v>7</v>
      </c>
      <c r="K3712" s="118" t="str">
        <f t="shared" si="538"/>
        <v>SÁBADO</v>
      </c>
      <c r="L3712" s="124">
        <f t="shared" si="539"/>
        <v>1</v>
      </c>
    </row>
    <row r="3713" spans="5:12" x14ac:dyDescent="0.2">
      <c r="E3713" s="116">
        <f t="shared" si="534"/>
        <v>3709</v>
      </c>
      <c r="F3713" s="116">
        <f t="shared" si="535"/>
        <v>23</v>
      </c>
      <c r="G3713" s="118">
        <f t="shared" si="536"/>
        <v>10</v>
      </c>
      <c r="H3713" s="118">
        <f t="shared" si="532"/>
        <v>2033</v>
      </c>
      <c r="I3713" s="125">
        <f t="shared" si="537"/>
        <v>48875</v>
      </c>
      <c r="J3713" s="118">
        <f t="shared" si="533"/>
        <v>1</v>
      </c>
      <c r="K3713" s="118" t="str">
        <f t="shared" si="538"/>
        <v>DOMINGO</v>
      </c>
      <c r="L3713" s="124">
        <f t="shared" si="539"/>
        <v>0</v>
      </c>
    </row>
    <row r="3714" spans="5:12" x14ac:dyDescent="0.2">
      <c r="E3714" s="116">
        <f t="shared" si="534"/>
        <v>3710</v>
      </c>
      <c r="F3714" s="116">
        <f t="shared" si="535"/>
        <v>24</v>
      </c>
      <c r="G3714" s="118">
        <f t="shared" si="536"/>
        <v>10</v>
      </c>
      <c r="H3714" s="118">
        <f t="shared" si="532"/>
        <v>2033</v>
      </c>
      <c r="I3714" s="125">
        <f t="shared" si="537"/>
        <v>48876</v>
      </c>
      <c r="J3714" s="118">
        <f t="shared" si="533"/>
        <v>2</v>
      </c>
      <c r="K3714" s="118" t="str">
        <f t="shared" si="538"/>
        <v>2ª-feira</v>
      </c>
      <c r="L3714" s="124">
        <f t="shared" si="539"/>
        <v>0</v>
      </c>
    </row>
    <row r="3715" spans="5:12" x14ac:dyDescent="0.2">
      <c r="E3715" s="116">
        <f t="shared" si="534"/>
        <v>3711</v>
      </c>
      <c r="F3715" s="116">
        <f t="shared" si="535"/>
        <v>25</v>
      </c>
      <c r="G3715" s="118">
        <f t="shared" si="536"/>
        <v>10</v>
      </c>
      <c r="H3715" s="118">
        <f t="shared" si="532"/>
        <v>2033</v>
      </c>
      <c r="I3715" s="125">
        <f t="shared" si="537"/>
        <v>48877</v>
      </c>
      <c r="J3715" s="118">
        <f t="shared" si="533"/>
        <v>3</v>
      </c>
      <c r="K3715" s="118" t="str">
        <f t="shared" si="538"/>
        <v>3ª-feira</v>
      </c>
      <c r="L3715" s="124">
        <f t="shared" si="539"/>
        <v>0</v>
      </c>
    </row>
    <row r="3716" spans="5:12" x14ac:dyDescent="0.2">
      <c r="E3716" s="116">
        <f t="shared" si="534"/>
        <v>3712</v>
      </c>
      <c r="F3716" s="116">
        <f t="shared" si="535"/>
        <v>26</v>
      </c>
      <c r="G3716" s="118">
        <f t="shared" si="536"/>
        <v>10</v>
      </c>
      <c r="H3716" s="118">
        <f t="shared" ref="H3716:H3779" si="540">YEAR(I3716)</f>
        <v>2033</v>
      </c>
      <c r="I3716" s="125">
        <f t="shared" si="537"/>
        <v>48878</v>
      </c>
      <c r="J3716" s="118">
        <f t="shared" ref="J3716:J3779" si="541">WEEKDAY(I3716)</f>
        <v>4</v>
      </c>
      <c r="K3716" s="118" t="str">
        <f t="shared" si="538"/>
        <v>4ª-feira</v>
      </c>
      <c r="L3716" s="124">
        <f t="shared" si="539"/>
        <v>0</v>
      </c>
    </row>
    <row r="3717" spans="5:12" x14ac:dyDescent="0.2">
      <c r="E3717" s="116">
        <f t="shared" si="534"/>
        <v>3713</v>
      </c>
      <c r="F3717" s="116">
        <f t="shared" si="535"/>
        <v>27</v>
      </c>
      <c r="G3717" s="118">
        <f t="shared" si="536"/>
        <v>10</v>
      </c>
      <c r="H3717" s="118">
        <f t="shared" si="540"/>
        <v>2033</v>
      </c>
      <c r="I3717" s="125">
        <f t="shared" si="537"/>
        <v>48879</v>
      </c>
      <c r="J3717" s="118">
        <f t="shared" si="541"/>
        <v>5</v>
      </c>
      <c r="K3717" s="118" t="str">
        <f t="shared" si="538"/>
        <v>5ª-feira</v>
      </c>
      <c r="L3717" s="124">
        <f t="shared" si="539"/>
        <v>0</v>
      </c>
    </row>
    <row r="3718" spans="5:12" x14ac:dyDescent="0.2">
      <c r="E3718" s="116">
        <f t="shared" ref="E3718:E3781" si="542">E3717+1</f>
        <v>3714</v>
      </c>
      <c r="F3718" s="116">
        <f t="shared" si="535"/>
        <v>28</v>
      </c>
      <c r="G3718" s="118">
        <f t="shared" si="536"/>
        <v>10</v>
      </c>
      <c r="H3718" s="118">
        <f t="shared" si="540"/>
        <v>2033</v>
      </c>
      <c r="I3718" s="125">
        <f t="shared" si="537"/>
        <v>48880</v>
      </c>
      <c r="J3718" s="118">
        <f t="shared" si="541"/>
        <v>6</v>
      </c>
      <c r="K3718" s="118" t="str">
        <f t="shared" si="538"/>
        <v>6ª-feira</v>
      </c>
      <c r="L3718" s="124">
        <f t="shared" si="539"/>
        <v>2</v>
      </c>
    </row>
    <row r="3719" spans="5:12" x14ac:dyDescent="0.2">
      <c r="E3719" s="116">
        <f t="shared" si="542"/>
        <v>3715</v>
      </c>
      <c r="F3719" s="116">
        <f t="shared" si="535"/>
        <v>29</v>
      </c>
      <c r="G3719" s="118">
        <f t="shared" si="536"/>
        <v>10</v>
      </c>
      <c r="H3719" s="118">
        <f t="shared" si="540"/>
        <v>2033</v>
      </c>
      <c r="I3719" s="125">
        <f t="shared" si="537"/>
        <v>48881</v>
      </c>
      <c r="J3719" s="118">
        <f t="shared" si="541"/>
        <v>7</v>
      </c>
      <c r="K3719" s="118" t="str">
        <f t="shared" si="538"/>
        <v>SÁBADO</v>
      </c>
      <c r="L3719" s="124">
        <f t="shared" si="539"/>
        <v>1</v>
      </c>
    </row>
    <row r="3720" spans="5:12" x14ac:dyDescent="0.2">
      <c r="E3720" s="116">
        <f t="shared" si="542"/>
        <v>3716</v>
      </c>
      <c r="F3720" s="116">
        <f t="shared" si="535"/>
        <v>30</v>
      </c>
      <c r="G3720" s="118">
        <f t="shared" si="536"/>
        <v>10</v>
      </c>
      <c r="H3720" s="118">
        <f t="shared" si="540"/>
        <v>2033</v>
      </c>
      <c r="I3720" s="125">
        <f t="shared" si="537"/>
        <v>48882</v>
      </c>
      <c r="J3720" s="118">
        <f t="shared" si="541"/>
        <v>1</v>
      </c>
      <c r="K3720" s="118" t="str">
        <f t="shared" si="538"/>
        <v>DOMINGO</v>
      </c>
      <c r="L3720" s="124">
        <f t="shared" si="539"/>
        <v>0</v>
      </c>
    </row>
    <row r="3721" spans="5:12" x14ac:dyDescent="0.2">
      <c r="E3721" s="116">
        <f t="shared" si="542"/>
        <v>3717</v>
      </c>
      <c r="F3721" s="116">
        <f t="shared" si="535"/>
        <v>31</v>
      </c>
      <c r="G3721" s="118">
        <f t="shared" si="536"/>
        <v>10</v>
      </c>
      <c r="H3721" s="118">
        <f t="shared" si="540"/>
        <v>2033</v>
      </c>
      <c r="I3721" s="125">
        <f t="shared" si="537"/>
        <v>48883</v>
      </c>
      <c r="J3721" s="118">
        <f t="shared" si="541"/>
        <v>2</v>
      </c>
      <c r="K3721" s="118" t="str">
        <f t="shared" si="538"/>
        <v>2ª-feira</v>
      </c>
      <c r="L3721" s="124">
        <f t="shared" si="539"/>
        <v>0</v>
      </c>
    </row>
    <row r="3722" spans="5:12" x14ac:dyDescent="0.2">
      <c r="E3722" s="116">
        <f t="shared" si="542"/>
        <v>3718</v>
      </c>
      <c r="F3722" s="116">
        <f t="shared" si="535"/>
        <v>1</v>
      </c>
      <c r="G3722" s="118">
        <f t="shared" si="536"/>
        <v>11</v>
      </c>
      <c r="H3722" s="118">
        <f t="shared" si="540"/>
        <v>2033</v>
      </c>
      <c r="I3722" s="125">
        <f t="shared" si="537"/>
        <v>48884</v>
      </c>
      <c r="J3722" s="118">
        <f t="shared" si="541"/>
        <v>3</v>
      </c>
      <c r="K3722" s="118" t="str">
        <f t="shared" si="538"/>
        <v>3ª-feira</v>
      </c>
      <c r="L3722" s="124">
        <f t="shared" si="539"/>
        <v>0</v>
      </c>
    </row>
    <row r="3723" spans="5:12" x14ac:dyDescent="0.2">
      <c r="E3723" s="116">
        <f t="shared" si="542"/>
        <v>3719</v>
      </c>
      <c r="F3723" s="116">
        <f t="shared" si="535"/>
        <v>2</v>
      </c>
      <c r="G3723" s="118">
        <f t="shared" si="536"/>
        <v>11</v>
      </c>
      <c r="H3723" s="118">
        <f t="shared" si="540"/>
        <v>2033</v>
      </c>
      <c r="I3723" s="125">
        <f t="shared" si="537"/>
        <v>48885</v>
      </c>
      <c r="J3723" s="118">
        <f t="shared" si="541"/>
        <v>4</v>
      </c>
      <c r="K3723" s="118" t="str">
        <f t="shared" si="538"/>
        <v>4ª-feira</v>
      </c>
      <c r="L3723" s="124">
        <f t="shared" si="539"/>
        <v>0</v>
      </c>
    </row>
    <row r="3724" spans="5:12" x14ac:dyDescent="0.2">
      <c r="E3724" s="116">
        <f t="shared" si="542"/>
        <v>3720</v>
      </c>
      <c r="F3724" s="116">
        <f t="shared" si="535"/>
        <v>3</v>
      </c>
      <c r="G3724" s="118">
        <f t="shared" si="536"/>
        <v>11</v>
      </c>
      <c r="H3724" s="118">
        <f t="shared" si="540"/>
        <v>2033</v>
      </c>
      <c r="I3724" s="125">
        <f t="shared" si="537"/>
        <v>48886</v>
      </c>
      <c r="J3724" s="118">
        <f t="shared" si="541"/>
        <v>5</v>
      </c>
      <c r="K3724" s="118" t="str">
        <f t="shared" si="538"/>
        <v>5ª-feira</v>
      </c>
      <c r="L3724" s="124">
        <f t="shared" si="539"/>
        <v>0</v>
      </c>
    </row>
    <row r="3725" spans="5:12" x14ac:dyDescent="0.2">
      <c r="E3725" s="116">
        <f t="shared" si="542"/>
        <v>3721</v>
      </c>
      <c r="F3725" s="116">
        <f t="shared" si="535"/>
        <v>4</v>
      </c>
      <c r="G3725" s="118">
        <f t="shared" si="536"/>
        <v>11</v>
      </c>
      <c r="H3725" s="118">
        <f t="shared" si="540"/>
        <v>2033</v>
      </c>
      <c r="I3725" s="125">
        <f t="shared" si="537"/>
        <v>48887</v>
      </c>
      <c r="J3725" s="118">
        <f t="shared" si="541"/>
        <v>6</v>
      </c>
      <c r="K3725" s="118" t="str">
        <f t="shared" si="538"/>
        <v>6ª-feira</v>
      </c>
      <c r="L3725" s="124">
        <f t="shared" si="539"/>
        <v>2</v>
      </c>
    </row>
    <row r="3726" spans="5:12" x14ac:dyDescent="0.2">
      <c r="E3726" s="116">
        <f t="shared" si="542"/>
        <v>3722</v>
      </c>
      <c r="F3726" s="116">
        <f t="shared" si="535"/>
        <v>5</v>
      </c>
      <c r="G3726" s="118">
        <f t="shared" si="536"/>
        <v>11</v>
      </c>
      <c r="H3726" s="118">
        <f t="shared" si="540"/>
        <v>2033</v>
      </c>
      <c r="I3726" s="125">
        <f t="shared" si="537"/>
        <v>48888</v>
      </c>
      <c r="J3726" s="118">
        <f t="shared" si="541"/>
        <v>7</v>
      </c>
      <c r="K3726" s="118" t="str">
        <f t="shared" si="538"/>
        <v>SÁBADO</v>
      </c>
      <c r="L3726" s="124">
        <f t="shared" si="539"/>
        <v>1</v>
      </c>
    </row>
    <row r="3727" spans="5:12" x14ac:dyDescent="0.2">
      <c r="E3727" s="116">
        <f t="shared" si="542"/>
        <v>3723</v>
      </c>
      <c r="F3727" s="116">
        <f t="shared" si="535"/>
        <v>6</v>
      </c>
      <c r="G3727" s="118">
        <f t="shared" si="536"/>
        <v>11</v>
      </c>
      <c r="H3727" s="118">
        <f t="shared" si="540"/>
        <v>2033</v>
      </c>
      <c r="I3727" s="125">
        <f t="shared" si="537"/>
        <v>48889</v>
      </c>
      <c r="J3727" s="118">
        <f t="shared" si="541"/>
        <v>1</v>
      </c>
      <c r="K3727" s="118" t="str">
        <f t="shared" si="538"/>
        <v>DOMINGO</v>
      </c>
      <c r="L3727" s="124">
        <f t="shared" si="539"/>
        <v>0</v>
      </c>
    </row>
    <row r="3728" spans="5:12" x14ac:dyDescent="0.2">
      <c r="E3728" s="116">
        <f t="shared" si="542"/>
        <v>3724</v>
      </c>
      <c r="F3728" s="116">
        <f t="shared" si="535"/>
        <v>7</v>
      </c>
      <c r="G3728" s="118">
        <f t="shared" si="536"/>
        <v>11</v>
      </c>
      <c r="H3728" s="118">
        <f t="shared" si="540"/>
        <v>2033</v>
      </c>
      <c r="I3728" s="125">
        <f t="shared" si="537"/>
        <v>48890</v>
      </c>
      <c r="J3728" s="118">
        <f t="shared" si="541"/>
        <v>2</v>
      </c>
      <c r="K3728" s="118" t="str">
        <f t="shared" si="538"/>
        <v>2ª-feira</v>
      </c>
      <c r="L3728" s="124">
        <f t="shared" si="539"/>
        <v>0</v>
      </c>
    </row>
    <row r="3729" spans="5:12" x14ac:dyDescent="0.2">
      <c r="E3729" s="116">
        <f t="shared" si="542"/>
        <v>3725</v>
      </c>
      <c r="F3729" s="116">
        <f t="shared" si="535"/>
        <v>8</v>
      </c>
      <c r="G3729" s="118">
        <f t="shared" si="536"/>
        <v>11</v>
      </c>
      <c r="H3729" s="118">
        <f t="shared" si="540"/>
        <v>2033</v>
      </c>
      <c r="I3729" s="125">
        <f t="shared" si="537"/>
        <v>48891</v>
      </c>
      <c r="J3729" s="118">
        <f t="shared" si="541"/>
        <v>3</v>
      </c>
      <c r="K3729" s="118" t="str">
        <f t="shared" si="538"/>
        <v>3ª-feira</v>
      </c>
      <c r="L3729" s="124">
        <f t="shared" si="539"/>
        <v>0</v>
      </c>
    </row>
    <row r="3730" spans="5:12" x14ac:dyDescent="0.2">
      <c r="E3730" s="116">
        <f t="shared" si="542"/>
        <v>3726</v>
      </c>
      <c r="F3730" s="116">
        <f t="shared" si="535"/>
        <v>9</v>
      </c>
      <c r="G3730" s="118">
        <f t="shared" si="536"/>
        <v>11</v>
      </c>
      <c r="H3730" s="118">
        <f t="shared" si="540"/>
        <v>2033</v>
      </c>
      <c r="I3730" s="125">
        <f t="shared" si="537"/>
        <v>48892</v>
      </c>
      <c r="J3730" s="118">
        <f t="shared" si="541"/>
        <v>4</v>
      </c>
      <c r="K3730" s="118" t="str">
        <f t="shared" si="538"/>
        <v>4ª-feira</v>
      </c>
      <c r="L3730" s="124">
        <f t="shared" si="539"/>
        <v>0</v>
      </c>
    </row>
    <row r="3731" spans="5:12" x14ac:dyDescent="0.2">
      <c r="E3731" s="116">
        <f t="shared" si="542"/>
        <v>3727</v>
      </c>
      <c r="F3731" s="116">
        <f t="shared" si="535"/>
        <v>10</v>
      </c>
      <c r="G3731" s="118">
        <f t="shared" si="536"/>
        <v>11</v>
      </c>
      <c r="H3731" s="118">
        <f t="shared" si="540"/>
        <v>2033</v>
      </c>
      <c r="I3731" s="125">
        <f t="shared" si="537"/>
        <v>48893</v>
      </c>
      <c r="J3731" s="118">
        <f t="shared" si="541"/>
        <v>5</v>
      </c>
      <c r="K3731" s="118" t="str">
        <f t="shared" si="538"/>
        <v>5ª-feira</v>
      </c>
      <c r="L3731" s="124">
        <f t="shared" si="539"/>
        <v>0</v>
      </c>
    </row>
    <row r="3732" spans="5:12" x14ac:dyDescent="0.2">
      <c r="E3732" s="116">
        <f t="shared" si="542"/>
        <v>3728</v>
      </c>
      <c r="F3732" s="116">
        <f t="shared" si="535"/>
        <v>11</v>
      </c>
      <c r="G3732" s="118">
        <f t="shared" si="536"/>
        <v>11</v>
      </c>
      <c r="H3732" s="118">
        <f t="shared" si="540"/>
        <v>2033</v>
      </c>
      <c r="I3732" s="125">
        <f t="shared" si="537"/>
        <v>48894</v>
      </c>
      <c r="J3732" s="118">
        <f t="shared" si="541"/>
        <v>6</v>
      </c>
      <c r="K3732" s="118" t="str">
        <f t="shared" si="538"/>
        <v>6ª-feira</v>
      </c>
      <c r="L3732" s="124">
        <f t="shared" si="539"/>
        <v>2</v>
      </c>
    </row>
    <row r="3733" spans="5:12" x14ac:dyDescent="0.2">
      <c r="E3733" s="116">
        <f t="shared" si="542"/>
        <v>3729</v>
      </c>
      <c r="F3733" s="116">
        <f t="shared" si="535"/>
        <v>12</v>
      </c>
      <c r="G3733" s="118">
        <f t="shared" si="536"/>
        <v>11</v>
      </c>
      <c r="H3733" s="118">
        <f t="shared" si="540"/>
        <v>2033</v>
      </c>
      <c r="I3733" s="125">
        <f t="shared" si="537"/>
        <v>48895</v>
      </c>
      <c r="J3733" s="118">
        <f t="shared" si="541"/>
        <v>7</v>
      </c>
      <c r="K3733" s="118" t="str">
        <f t="shared" si="538"/>
        <v>SÁBADO</v>
      </c>
      <c r="L3733" s="124">
        <f t="shared" si="539"/>
        <v>1</v>
      </c>
    </row>
    <row r="3734" spans="5:12" x14ac:dyDescent="0.2">
      <c r="E3734" s="116">
        <f t="shared" si="542"/>
        <v>3730</v>
      </c>
      <c r="F3734" s="116">
        <f t="shared" si="535"/>
        <v>13</v>
      </c>
      <c r="G3734" s="118">
        <f t="shared" si="536"/>
        <v>11</v>
      </c>
      <c r="H3734" s="118">
        <f t="shared" si="540"/>
        <v>2033</v>
      </c>
      <c r="I3734" s="125">
        <f t="shared" si="537"/>
        <v>48896</v>
      </c>
      <c r="J3734" s="118">
        <f t="shared" si="541"/>
        <v>1</v>
      </c>
      <c r="K3734" s="118" t="str">
        <f t="shared" si="538"/>
        <v>DOMINGO</v>
      </c>
      <c r="L3734" s="124">
        <f t="shared" si="539"/>
        <v>0</v>
      </c>
    </row>
    <row r="3735" spans="5:12" x14ac:dyDescent="0.2">
      <c r="E3735" s="116">
        <f t="shared" si="542"/>
        <v>3731</v>
      </c>
      <c r="F3735" s="116">
        <f t="shared" si="535"/>
        <v>14</v>
      </c>
      <c r="G3735" s="118">
        <f t="shared" si="536"/>
        <v>11</v>
      </c>
      <c r="H3735" s="118">
        <f t="shared" si="540"/>
        <v>2033</v>
      </c>
      <c r="I3735" s="125">
        <f t="shared" si="537"/>
        <v>48897</v>
      </c>
      <c r="J3735" s="118">
        <f t="shared" si="541"/>
        <v>2</v>
      </c>
      <c r="K3735" s="118" t="str">
        <f t="shared" si="538"/>
        <v>2ª-feira</v>
      </c>
      <c r="L3735" s="124">
        <f t="shared" si="539"/>
        <v>0</v>
      </c>
    </row>
    <row r="3736" spans="5:12" x14ac:dyDescent="0.2">
      <c r="E3736" s="116">
        <f t="shared" si="542"/>
        <v>3732</v>
      </c>
      <c r="F3736" s="116">
        <f t="shared" si="535"/>
        <v>15</v>
      </c>
      <c r="G3736" s="118">
        <f t="shared" si="536"/>
        <v>11</v>
      </c>
      <c r="H3736" s="118">
        <f t="shared" si="540"/>
        <v>2033</v>
      </c>
      <c r="I3736" s="125">
        <f t="shared" si="537"/>
        <v>48898</v>
      </c>
      <c r="J3736" s="118">
        <f t="shared" si="541"/>
        <v>3</v>
      </c>
      <c r="K3736" s="118" t="str">
        <f t="shared" si="538"/>
        <v>3ª-feira</v>
      </c>
      <c r="L3736" s="124">
        <f t="shared" si="539"/>
        <v>0</v>
      </c>
    </row>
    <row r="3737" spans="5:12" x14ac:dyDescent="0.2">
      <c r="E3737" s="116">
        <f t="shared" si="542"/>
        <v>3733</v>
      </c>
      <c r="F3737" s="116">
        <f t="shared" si="535"/>
        <v>16</v>
      </c>
      <c r="G3737" s="118">
        <f t="shared" si="536"/>
        <v>11</v>
      </c>
      <c r="H3737" s="118">
        <f t="shared" si="540"/>
        <v>2033</v>
      </c>
      <c r="I3737" s="125">
        <f t="shared" si="537"/>
        <v>48899</v>
      </c>
      <c r="J3737" s="118">
        <f t="shared" si="541"/>
        <v>4</v>
      </c>
      <c r="K3737" s="118" t="str">
        <f t="shared" si="538"/>
        <v>4ª-feira</v>
      </c>
      <c r="L3737" s="124">
        <f t="shared" si="539"/>
        <v>0</v>
      </c>
    </row>
    <row r="3738" spans="5:12" x14ac:dyDescent="0.2">
      <c r="E3738" s="116">
        <f t="shared" si="542"/>
        <v>3734</v>
      </c>
      <c r="F3738" s="116">
        <f t="shared" si="535"/>
        <v>17</v>
      </c>
      <c r="G3738" s="118">
        <f t="shared" si="536"/>
        <v>11</v>
      </c>
      <c r="H3738" s="118">
        <f t="shared" si="540"/>
        <v>2033</v>
      </c>
      <c r="I3738" s="125">
        <f t="shared" si="537"/>
        <v>48900</v>
      </c>
      <c r="J3738" s="118">
        <f t="shared" si="541"/>
        <v>5</v>
      </c>
      <c r="K3738" s="118" t="str">
        <f t="shared" si="538"/>
        <v>5ª-feira</v>
      </c>
      <c r="L3738" s="124">
        <f t="shared" si="539"/>
        <v>0</v>
      </c>
    </row>
    <row r="3739" spans="5:12" x14ac:dyDescent="0.2">
      <c r="E3739" s="116">
        <f t="shared" si="542"/>
        <v>3735</v>
      </c>
      <c r="F3739" s="116">
        <f t="shared" si="535"/>
        <v>18</v>
      </c>
      <c r="G3739" s="118">
        <f t="shared" si="536"/>
        <v>11</v>
      </c>
      <c r="H3739" s="118">
        <f t="shared" si="540"/>
        <v>2033</v>
      </c>
      <c r="I3739" s="125">
        <f t="shared" si="537"/>
        <v>48901</v>
      </c>
      <c r="J3739" s="118">
        <f t="shared" si="541"/>
        <v>6</v>
      </c>
      <c r="K3739" s="118" t="str">
        <f t="shared" si="538"/>
        <v>6ª-feira</v>
      </c>
      <c r="L3739" s="124">
        <f t="shared" si="539"/>
        <v>2</v>
      </c>
    </row>
    <row r="3740" spans="5:12" x14ac:dyDescent="0.2">
      <c r="E3740" s="116">
        <f t="shared" si="542"/>
        <v>3736</v>
      </c>
      <c r="F3740" s="116">
        <f t="shared" si="535"/>
        <v>19</v>
      </c>
      <c r="G3740" s="118">
        <f t="shared" si="536"/>
        <v>11</v>
      </c>
      <c r="H3740" s="118">
        <f t="shared" si="540"/>
        <v>2033</v>
      </c>
      <c r="I3740" s="125">
        <f t="shared" si="537"/>
        <v>48902</v>
      </c>
      <c r="J3740" s="118">
        <f t="shared" si="541"/>
        <v>7</v>
      </c>
      <c r="K3740" s="118" t="str">
        <f t="shared" si="538"/>
        <v>SÁBADO</v>
      </c>
      <c r="L3740" s="124">
        <f t="shared" si="539"/>
        <v>1</v>
      </c>
    </row>
    <row r="3741" spans="5:12" x14ac:dyDescent="0.2">
      <c r="E3741" s="116">
        <f t="shared" si="542"/>
        <v>3737</v>
      </c>
      <c r="F3741" s="116">
        <f t="shared" si="535"/>
        <v>20</v>
      </c>
      <c r="G3741" s="118">
        <f t="shared" si="536"/>
        <v>11</v>
      </c>
      <c r="H3741" s="118">
        <f t="shared" si="540"/>
        <v>2033</v>
      </c>
      <c r="I3741" s="125">
        <f t="shared" si="537"/>
        <v>48903</v>
      </c>
      <c r="J3741" s="118">
        <f t="shared" si="541"/>
        <v>1</v>
      </c>
      <c r="K3741" s="118" t="str">
        <f t="shared" si="538"/>
        <v>DOMINGO</v>
      </c>
      <c r="L3741" s="124">
        <f t="shared" si="539"/>
        <v>0</v>
      </c>
    </row>
    <row r="3742" spans="5:12" x14ac:dyDescent="0.2">
      <c r="E3742" s="116">
        <f t="shared" si="542"/>
        <v>3738</v>
      </c>
      <c r="F3742" s="116">
        <f t="shared" si="535"/>
        <v>21</v>
      </c>
      <c r="G3742" s="118">
        <f t="shared" si="536"/>
        <v>11</v>
      </c>
      <c r="H3742" s="118">
        <f t="shared" si="540"/>
        <v>2033</v>
      </c>
      <c r="I3742" s="125">
        <f t="shared" si="537"/>
        <v>48904</v>
      </c>
      <c r="J3742" s="118">
        <f t="shared" si="541"/>
        <v>2</v>
      </c>
      <c r="K3742" s="118" t="str">
        <f t="shared" si="538"/>
        <v>2ª-feira</v>
      </c>
      <c r="L3742" s="124">
        <f t="shared" si="539"/>
        <v>0</v>
      </c>
    </row>
    <row r="3743" spans="5:12" x14ac:dyDescent="0.2">
      <c r="E3743" s="116">
        <f t="shared" si="542"/>
        <v>3739</v>
      </c>
      <c r="F3743" s="116">
        <f t="shared" si="535"/>
        <v>22</v>
      </c>
      <c r="G3743" s="118">
        <f t="shared" si="536"/>
        <v>11</v>
      </c>
      <c r="H3743" s="118">
        <f t="shared" si="540"/>
        <v>2033</v>
      </c>
      <c r="I3743" s="125">
        <f t="shared" si="537"/>
        <v>48905</v>
      </c>
      <c r="J3743" s="118">
        <f t="shared" si="541"/>
        <v>3</v>
      </c>
      <c r="K3743" s="118" t="str">
        <f t="shared" si="538"/>
        <v>3ª-feira</v>
      </c>
      <c r="L3743" s="124">
        <f t="shared" si="539"/>
        <v>0</v>
      </c>
    </row>
    <row r="3744" spans="5:12" x14ac:dyDescent="0.2">
      <c r="E3744" s="116">
        <f t="shared" si="542"/>
        <v>3740</v>
      </c>
      <c r="F3744" s="116">
        <f t="shared" si="535"/>
        <v>23</v>
      </c>
      <c r="G3744" s="118">
        <f t="shared" si="536"/>
        <v>11</v>
      </c>
      <c r="H3744" s="118">
        <f t="shared" si="540"/>
        <v>2033</v>
      </c>
      <c r="I3744" s="125">
        <f t="shared" si="537"/>
        <v>48906</v>
      </c>
      <c r="J3744" s="118">
        <f t="shared" si="541"/>
        <v>4</v>
      </c>
      <c r="K3744" s="118" t="str">
        <f t="shared" si="538"/>
        <v>4ª-feira</v>
      </c>
      <c r="L3744" s="124">
        <f t="shared" si="539"/>
        <v>0</v>
      </c>
    </row>
    <row r="3745" spans="5:12" x14ac:dyDescent="0.2">
      <c r="E3745" s="116">
        <f t="shared" si="542"/>
        <v>3741</v>
      </c>
      <c r="F3745" s="116">
        <f t="shared" si="535"/>
        <v>24</v>
      </c>
      <c r="G3745" s="118">
        <f t="shared" si="536"/>
        <v>11</v>
      </c>
      <c r="H3745" s="118">
        <f t="shared" si="540"/>
        <v>2033</v>
      </c>
      <c r="I3745" s="125">
        <f t="shared" si="537"/>
        <v>48907</v>
      </c>
      <c r="J3745" s="118">
        <f t="shared" si="541"/>
        <v>5</v>
      </c>
      <c r="K3745" s="118" t="str">
        <f t="shared" si="538"/>
        <v>5ª-feira</v>
      </c>
      <c r="L3745" s="124">
        <f t="shared" si="539"/>
        <v>0</v>
      </c>
    </row>
    <row r="3746" spans="5:12" x14ac:dyDescent="0.2">
      <c r="E3746" s="116">
        <f t="shared" si="542"/>
        <v>3742</v>
      </c>
      <c r="F3746" s="116">
        <f t="shared" si="535"/>
        <v>25</v>
      </c>
      <c r="G3746" s="118">
        <f t="shared" si="536"/>
        <v>11</v>
      </c>
      <c r="H3746" s="118">
        <f t="shared" si="540"/>
        <v>2033</v>
      </c>
      <c r="I3746" s="125">
        <f t="shared" si="537"/>
        <v>48908</v>
      </c>
      <c r="J3746" s="118">
        <f t="shared" si="541"/>
        <v>6</v>
      </c>
      <c r="K3746" s="118" t="str">
        <f t="shared" si="538"/>
        <v>6ª-feira</v>
      </c>
      <c r="L3746" s="124">
        <f t="shared" si="539"/>
        <v>2</v>
      </c>
    </row>
    <row r="3747" spans="5:12" x14ac:dyDescent="0.2">
      <c r="E3747" s="116">
        <f t="shared" si="542"/>
        <v>3743</v>
      </c>
      <c r="F3747" s="116">
        <f t="shared" si="535"/>
        <v>26</v>
      </c>
      <c r="G3747" s="118">
        <f t="shared" si="536"/>
        <v>11</v>
      </c>
      <c r="H3747" s="118">
        <f t="shared" si="540"/>
        <v>2033</v>
      </c>
      <c r="I3747" s="125">
        <f t="shared" si="537"/>
        <v>48909</v>
      </c>
      <c r="J3747" s="118">
        <f t="shared" si="541"/>
        <v>7</v>
      </c>
      <c r="K3747" s="118" t="str">
        <f t="shared" si="538"/>
        <v>SÁBADO</v>
      </c>
      <c r="L3747" s="124">
        <f t="shared" si="539"/>
        <v>1</v>
      </c>
    </row>
    <row r="3748" spans="5:12" x14ac:dyDescent="0.2">
      <c r="E3748" s="116">
        <f t="shared" si="542"/>
        <v>3744</v>
      </c>
      <c r="F3748" s="116">
        <f t="shared" si="535"/>
        <v>27</v>
      </c>
      <c r="G3748" s="118">
        <f t="shared" si="536"/>
        <v>11</v>
      </c>
      <c r="H3748" s="118">
        <f t="shared" si="540"/>
        <v>2033</v>
      </c>
      <c r="I3748" s="125">
        <f t="shared" si="537"/>
        <v>48910</v>
      </c>
      <c r="J3748" s="118">
        <f t="shared" si="541"/>
        <v>1</v>
      </c>
      <c r="K3748" s="118" t="str">
        <f t="shared" si="538"/>
        <v>DOMINGO</v>
      </c>
      <c r="L3748" s="124">
        <f t="shared" si="539"/>
        <v>0</v>
      </c>
    </row>
    <row r="3749" spans="5:12" x14ac:dyDescent="0.2">
      <c r="E3749" s="116">
        <f t="shared" si="542"/>
        <v>3745</v>
      </c>
      <c r="F3749" s="116">
        <f t="shared" si="535"/>
        <v>28</v>
      </c>
      <c r="G3749" s="118">
        <f t="shared" si="536"/>
        <v>11</v>
      </c>
      <c r="H3749" s="118">
        <f t="shared" si="540"/>
        <v>2033</v>
      </c>
      <c r="I3749" s="125">
        <f t="shared" si="537"/>
        <v>48911</v>
      </c>
      <c r="J3749" s="118">
        <f t="shared" si="541"/>
        <v>2</v>
      </c>
      <c r="K3749" s="118" t="str">
        <f t="shared" si="538"/>
        <v>2ª-feira</v>
      </c>
      <c r="L3749" s="124">
        <f t="shared" si="539"/>
        <v>0</v>
      </c>
    </row>
    <row r="3750" spans="5:12" x14ac:dyDescent="0.2">
      <c r="E3750" s="116">
        <f t="shared" si="542"/>
        <v>3746</v>
      </c>
      <c r="F3750" s="116">
        <f t="shared" si="535"/>
        <v>29</v>
      </c>
      <c r="G3750" s="118">
        <f t="shared" si="536"/>
        <v>11</v>
      </c>
      <c r="H3750" s="118">
        <f t="shared" si="540"/>
        <v>2033</v>
      </c>
      <c r="I3750" s="125">
        <f t="shared" si="537"/>
        <v>48912</v>
      </c>
      <c r="J3750" s="118">
        <f t="shared" si="541"/>
        <v>3</v>
      </c>
      <c r="K3750" s="118" t="str">
        <f t="shared" si="538"/>
        <v>3ª-feira</v>
      </c>
      <c r="L3750" s="124">
        <f t="shared" si="539"/>
        <v>0</v>
      </c>
    </row>
    <row r="3751" spans="5:12" x14ac:dyDescent="0.2">
      <c r="E3751" s="116">
        <f t="shared" si="542"/>
        <v>3747</v>
      </c>
      <c r="F3751" s="116">
        <f t="shared" si="535"/>
        <v>30</v>
      </c>
      <c r="G3751" s="118">
        <f t="shared" si="536"/>
        <v>11</v>
      </c>
      <c r="H3751" s="118">
        <f t="shared" si="540"/>
        <v>2033</v>
      </c>
      <c r="I3751" s="125">
        <f t="shared" si="537"/>
        <v>48913</v>
      </c>
      <c r="J3751" s="118">
        <f t="shared" si="541"/>
        <v>4</v>
      </c>
      <c r="K3751" s="118" t="str">
        <f t="shared" si="538"/>
        <v>4ª-feira</v>
      </c>
      <c r="L3751" s="124">
        <f t="shared" si="539"/>
        <v>0</v>
      </c>
    </row>
    <row r="3752" spans="5:12" x14ac:dyDescent="0.2">
      <c r="E3752" s="116">
        <f t="shared" si="542"/>
        <v>3748</v>
      </c>
      <c r="F3752" s="116">
        <f t="shared" si="535"/>
        <v>1</v>
      </c>
      <c r="G3752" s="118">
        <f t="shared" si="536"/>
        <v>12</v>
      </c>
      <c r="H3752" s="118">
        <f t="shared" si="540"/>
        <v>2033</v>
      </c>
      <c r="I3752" s="125">
        <f t="shared" si="537"/>
        <v>48914</v>
      </c>
      <c r="J3752" s="118">
        <f t="shared" si="541"/>
        <v>5</v>
      </c>
      <c r="K3752" s="118" t="str">
        <f t="shared" si="538"/>
        <v>5ª-feira</v>
      </c>
      <c r="L3752" s="124">
        <f t="shared" si="539"/>
        <v>0</v>
      </c>
    </row>
    <row r="3753" spans="5:12" x14ac:dyDescent="0.2">
      <c r="E3753" s="116">
        <f t="shared" si="542"/>
        <v>3749</v>
      </c>
      <c r="F3753" s="116">
        <f t="shared" ref="F3753:F3816" si="543">DAY(I3753)</f>
        <v>2</v>
      </c>
      <c r="G3753" s="118">
        <f t="shared" ref="G3753:G3816" si="544">MONTH(I3753)</f>
        <v>12</v>
      </c>
      <c r="H3753" s="118">
        <f t="shared" si="540"/>
        <v>2033</v>
      </c>
      <c r="I3753" s="125">
        <f t="shared" ref="I3753:I3816" si="545">I3752+1</f>
        <v>48915</v>
      </c>
      <c r="J3753" s="118">
        <f t="shared" si="541"/>
        <v>6</v>
      </c>
      <c r="K3753" s="118" t="str">
        <f t="shared" ref="K3753:K3816" si="546">VLOOKUP(J3753,$B$4:$C$10,2,FALSE)</f>
        <v>6ª-feira</v>
      </c>
      <c r="L3753" s="124">
        <f t="shared" ref="L3753:L3816" si="547">IF(J3753=6,2,IF(J3753=7,1,0))</f>
        <v>2</v>
      </c>
    </row>
    <row r="3754" spans="5:12" x14ac:dyDescent="0.2">
      <c r="E3754" s="116">
        <f t="shared" si="542"/>
        <v>3750</v>
      </c>
      <c r="F3754" s="116">
        <f t="shared" si="543"/>
        <v>3</v>
      </c>
      <c r="G3754" s="118">
        <f t="shared" si="544"/>
        <v>12</v>
      </c>
      <c r="H3754" s="118">
        <f t="shared" si="540"/>
        <v>2033</v>
      </c>
      <c r="I3754" s="125">
        <f t="shared" si="545"/>
        <v>48916</v>
      </c>
      <c r="J3754" s="118">
        <f t="shared" si="541"/>
        <v>7</v>
      </c>
      <c r="K3754" s="118" t="str">
        <f t="shared" si="546"/>
        <v>SÁBADO</v>
      </c>
      <c r="L3754" s="124">
        <f t="shared" si="547"/>
        <v>1</v>
      </c>
    </row>
    <row r="3755" spans="5:12" x14ac:dyDescent="0.2">
      <c r="E3755" s="116">
        <f t="shared" si="542"/>
        <v>3751</v>
      </c>
      <c r="F3755" s="116">
        <f t="shared" si="543"/>
        <v>4</v>
      </c>
      <c r="G3755" s="118">
        <f t="shared" si="544"/>
        <v>12</v>
      </c>
      <c r="H3755" s="118">
        <f t="shared" si="540"/>
        <v>2033</v>
      </c>
      <c r="I3755" s="125">
        <f t="shared" si="545"/>
        <v>48917</v>
      </c>
      <c r="J3755" s="118">
        <f t="shared" si="541"/>
        <v>1</v>
      </c>
      <c r="K3755" s="118" t="str">
        <f t="shared" si="546"/>
        <v>DOMINGO</v>
      </c>
      <c r="L3755" s="124">
        <f t="shared" si="547"/>
        <v>0</v>
      </c>
    </row>
    <row r="3756" spans="5:12" x14ac:dyDescent="0.2">
      <c r="E3756" s="116">
        <f t="shared" si="542"/>
        <v>3752</v>
      </c>
      <c r="F3756" s="116">
        <f t="shared" si="543"/>
        <v>5</v>
      </c>
      <c r="G3756" s="118">
        <f t="shared" si="544"/>
        <v>12</v>
      </c>
      <c r="H3756" s="118">
        <f t="shared" si="540"/>
        <v>2033</v>
      </c>
      <c r="I3756" s="125">
        <f t="shared" si="545"/>
        <v>48918</v>
      </c>
      <c r="J3756" s="118">
        <f t="shared" si="541"/>
        <v>2</v>
      </c>
      <c r="K3756" s="118" t="str">
        <f t="shared" si="546"/>
        <v>2ª-feira</v>
      </c>
      <c r="L3756" s="124">
        <f t="shared" si="547"/>
        <v>0</v>
      </c>
    </row>
    <row r="3757" spans="5:12" x14ac:dyDescent="0.2">
      <c r="E3757" s="116">
        <f t="shared" si="542"/>
        <v>3753</v>
      </c>
      <c r="F3757" s="116">
        <f t="shared" si="543"/>
        <v>6</v>
      </c>
      <c r="G3757" s="118">
        <f t="shared" si="544"/>
        <v>12</v>
      </c>
      <c r="H3757" s="118">
        <f t="shared" si="540"/>
        <v>2033</v>
      </c>
      <c r="I3757" s="125">
        <f t="shared" si="545"/>
        <v>48919</v>
      </c>
      <c r="J3757" s="118">
        <f t="shared" si="541"/>
        <v>3</v>
      </c>
      <c r="K3757" s="118" t="str">
        <f t="shared" si="546"/>
        <v>3ª-feira</v>
      </c>
      <c r="L3757" s="124">
        <f t="shared" si="547"/>
        <v>0</v>
      </c>
    </row>
    <row r="3758" spans="5:12" x14ac:dyDescent="0.2">
      <c r="E3758" s="116">
        <f t="shared" si="542"/>
        <v>3754</v>
      </c>
      <c r="F3758" s="116">
        <f t="shared" si="543"/>
        <v>7</v>
      </c>
      <c r="G3758" s="118">
        <f t="shared" si="544"/>
        <v>12</v>
      </c>
      <c r="H3758" s="118">
        <f t="shared" si="540"/>
        <v>2033</v>
      </c>
      <c r="I3758" s="125">
        <f t="shared" si="545"/>
        <v>48920</v>
      </c>
      <c r="J3758" s="118">
        <f t="shared" si="541"/>
        <v>4</v>
      </c>
      <c r="K3758" s="118" t="str">
        <f t="shared" si="546"/>
        <v>4ª-feira</v>
      </c>
      <c r="L3758" s="124">
        <f t="shared" si="547"/>
        <v>0</v>
      </c>
    </row>
    <row r="3759" spans="5:12" x14ac:dyDescent="0.2">
      <c r="E3759" s="116">
        <f t="shared" si="542"/>
        <v>3755</v>
      </c>
      <c r="F3759" s="116">
        <f t="shared" si="543"/>
        <v>8</v>
      </c>
      <c r="G3759" s="118">
        <f t="shared" si="544"/>
        <v>12</v>
      </c>
      <c r="H3759" s="118">
        <f t="shared" si="540"/>
        <v>2033</v>
      </c>
      <c r="I3759" s="125">
        <f t="shared" si="545"/>
        <v>48921</v>
      </c>
      <c r="J3759" s="118">
        <f t="shared" si="541"/>
        <v>5</v>
      </c>
      <c r="K3759" s="118" t="str">
        <f t="shared" si="546"/>
        <v>5ª-feira</v>
      </c>
      <c r="L3759" s="124">
        <f t="shared" si="547"/>
        <v>0</v>
      </c>
    </row>
    <row r="3760" spans="5:12" x14ac:dyDescent="0.2">
      <c r="E3760" s="116">
        <f t="shared" si="542"/>
        <v>3756</v>
      </c>
      <c r="F3760" s="116">
        <f t="shared" si="543"/>
        <v>9</v>
      </c>
      <c r="G3760" s="118">
        <f t="shared" si="544"/>
        <v>12</v>
      </c>
      <c r="H3760" s="118">
        <f t="shared" si="540"/>
        <v>2033</v>
      </c>
      <c r="I3760" s="125">
        <f t="shared" si="545"/>
        <v>48922</v>
      </c>
      <c r="J3760" s="118">
        <f t="shared" si="541"/>
        <v>6</v>
      </c>
      <c r="K3760" s="118" t="str">
        <f t="shared" si="546"/>
        <v>6ª-feira</v>
      </c>
      <c r="L3760" s="124">
        <f t="shared" si="547"/>
        <v>2</v>
      </c>
    </row>
    <row r="3761" spans="5:12" x14ac:dyDescent="0.2">
      <c r="E3761" s="116">
        <f t="shared" si="542"/>
        <v>3757</v>
      </c>
      <c r="F3761" s="116">
        <f t="shared" si="543"/>
        <v>10</v>
      </c>
      <c r="G3761" s="118">
        <f t="shared" si="544"/>
        <v>12</v>
      </c>
      <c r="H3761" s="118">
        <f t="shared" si="540"/>
        <v>2033</v>
      </c>
      <c r="I3761" s="125">
        <f t="shared" si="545"/>
        <v>48923</v>
      </c>
      <c r="J3761" s="118">
        <f t="shared" si="541"/>
        <v>7</v>
      </c>
      <c r="K3761" s="118" t="str">
        <f t="shared" si="546"/>
        <v>SÁBADO</v>
      </c>
      <c r="L3761" s="124">
        <f t="shared" si="547"/>
        <v>1</v>
      </c>
    </row>
    <row r="3762" spans="5:12" x14ac:dyDescent="0.2">
      <c r="E3762" s="116">
        <f t="shared" si="542"/>
        <v>3758</v>
      </c>
      <c r="F3762" s="116">
        <f t="shared" si="543"/>
        <v>11</v>
      </c>
      <c r="G3762" s="118">
        <f t="shared" si="544"/>
        <v>12</v>
      </c>
      <c r="H3762" s="118">
        <f t="shared" si="540"/>
        <v>2033</v>
      </c>
      <c r="I3762" s="125">
        <f t="shared" si="545"/>
        <v>48924</v>
      </c>
      <c r="J3762" s="118">
        <f t="shared" si="541"/>
        <v>1</v>
      </c>
      <c r="K3762" s="118" t="str">
        <f t="shared" si="546"/>
        <v>DOMINGO</v>
      </c>
      <c r="L3762" s="124">
        <f t="shared" si="547"/>
        <v>0</v>
      </c>
    </row>
    <row r="3763" spans="5:12" x14ac:dyDescent="0.2">
      <c r="E3763" s="116">
        <f t="shared" si="542"/>
        <v>3759</v>
      </c>
      <c r="F3763" s="116">
        <f t="shared" si="543"/>
        <v>12</v>
      </c>
      <c r="G3763" s="118">
        <f t="shared" si="544"/>
        <v>12</v>
      </c>
      <c r="H3763" s="118">
        <f t="shared" si="540"/>
        <v>2033</v>
      </c>
      <c r="I3763" s="125">
        <f t="shared" si="545"/>
        <v>48925</v>
      </c>
      <c r="J3763" s="118">
        <f t="shared" si="541"/>
        <v>2</v>
      </c>
      <c r="K3763" s="118" t="str">
        <f t="shared" si="546"/>
        <v>2ª-feira</v>
      </c>
      <c r="L3763" s="124">
        <f t="shared" si="547"/>
        <v>0</v>
      </c>
    </row>
    <row r="3764" spans="5:12" x14ac:dyDescent="0.2">
      <c r="E3764" s="116">
        <f t="shared" si="542"/>
        <v>3760</v>
      </c>
      <c r="F3764" s="116">
        <f t="shared" si="543"/>
        <v>13</v>
      </c>
      <c r="G3764" s="118">
        <f t="shared" si="544"/>
        <v>12</v>
      </c>
      <c r="H3764" s="118">
        <f t="shared" si="540"/>
        <v>2033</v>
      </c>
      <c r="I3764" s="125">
        <f t="shared" si="545"/>
        <v>48926</v>
      </c>
      <c r="J3764" s="118">
        <f t="shared" si="541"/>
        <v>3</v>
      </c>
      <c r="K3764" s="118" t="str">
        <f t="shared" si="546"/>
        <v>3ª-feira</v>
      </c>
      <c r="L3764" s="124">
        <f t="shared" si="547"/>
        <v>0</v>
      </c>
    </row>
    <row r="3765" spans="5:12" x14ac:dyDescent="0.2">
      <c r="E3765" s="116">
        <f t="shared" si="542"/>
        <v>3761</v>
      </c>
      <c r="F3765" s="116">
        <f t="shared" si="543"/>
        <v>14</v>
      </c>
      <c r="G3765" s="118">
        <f t="shared" si="544"/>
        <v>12</v>
      </c>
      <c r="H3765" s="118">
        <f t="shared" si="540"/>
        <v>2033</v>
      </c>
      <c r="I3765" s="125">
        <f t="shared" si="545"/>
        <v>48927</v>
      </c>
      <c r="J3765" s="118">
        <f t="shared" si="541"/>
        <v>4</v>
      </c>
      <c r="K3765" s="118" t="str">
        <f t="shared" si="546"/>
        <v>4ª-feira</v>
      </c>
      <c r="L3765" s="124">
        <f t="shared" si="547"/>
        <v>0</v>
      </c>
    </row>
    <row r="3766" spans="5:12" x14ac:dyDescent="0.2">
      <c r="E3766" s="116">
        <f t="shared" si="542"/>
        <v>3762</v>
      </c>
      <c r="F3766" s="116">
        <f t="shared" si="543"/>
        <v>15</v>
      </c>
      <c r="G3766" s="118">
        <f t="shared" si="544"/>
        <v>12</v>
      </c>
      <c r="H3766" s="118">
        <f t="shared" si="540"/>
        <v>2033</v>
      </c>
      <c r="I3766" s="125">
        <f t="shared" si="545"/>
        <v>48928</v>
      </c>
      <c r="J3766" s="118">
        <f t="shared" si="541"/>
        <v>5</v>
      </c>
      <c r="K3766" s="118" t="str">
        <f t="shared" si="546"/>
        <v>5ª-feira</v>
      </c>
      <c r="L3766" s="124">
        <f t="shared" si="547"/>
        <v>0</v>
      </c>
    </row>
    <row r="3767" spans="5:12" x14ac:dyDescent="0.2">
      <c r="E3767" s="116">
        <f t="shared" si="542"/>
        <v>3763</v>
      </c>
      <c r="F3767" s="116">
        <f t="shared" si="543"/>
        <v>16</v>
      </c>
      <c r="G3767" s="118">
        <f t="shared" si="544"/>
        <v>12</v>
      </c>
      <c r="H3767" s="118">
        <f t="shared" si="540"/>
        <v>2033</v>
      </c>
      <c r="I3767" s="125">
        <f t="shared" si="545"/>
        <v>48929</v>
      </c>
      <c r="J3767" s="118">
        <f t="shared" si="541"/>
        <v>6</v>
      </c>
      <c r="K3767" s="118" t="str">
        <f t="shared" si="546"/>
        <v>6ª-feira</v>
      </c>
      <c r="L3767" s="124">
        <f t="shared" si="547"/>
        <v>2</v>
      </c>
    </row>
    <row r="3768" spans="5:12" x14ac:dyDescent="0.2">
      <c r="E3768" s="116">
        <f t="shared" si="542"/>
        <v>3764</v>
      </c>
      <c r="F3768" s="116">
        <f t="shared" si="543"/>
        <v>17</v>
      </c>
      <c r="G3768" s="118">
        <f t="shared" si="544"/>
        <v>12</v>
      </c>
      <c r="H3768" s="118">
        <f t="shared" si="540"/>
        <v>2033</v>
      </c>
      <c r="I3768" s="125">
        <f t="shared" si="545"/>
        <v>48930</v>
      </c>
      <c r="J3768" s="118">
        <f t="shared" si="541"/>
        <v>7</v>
      </c>
      <c r="K3768" s="118" t="str">
        <f t="shared" si="546"/>
        <v>SÁBADO</v>
      </c>
      <c r="L3768" s="124">
        <f t="shared" si="547"/>
        <v>1</v>
      </c>
    </row>
    <row r="3769" spans="5:12" x14ac:dyDescent="0.2">
      <c r="E3769" s="116">
        <f t="shared" si="542"/>
        <v>3765</v>
      </c>
      <c r="F3769" s="116">
        <f t="shared" si="543"/>
        <v>18</v>
      </c>
      <c r="G3769" s="118">
        <f t="shared" si="544"/>
        <v>12</v>
      </c>
      <c r="H3769" s="118">
        <f t="shared" si="540"/>
        <v>2033</v>
      </c>
      <c r="I3769" s="125">
        <f t="shared" si="545"/>
        <v>48931</v>
      </c>
      <c r="J3769" s="118">
        <f t="shared" si="541"/>
        <v>1</v>
      </c>
      <c r="K3769" s="118" t="str">
        <f t="shared" si="546"/>
        <v>DOMINGO</v>
      </c>
      <c r="L3769" s="124">
        <f t="shared" si="547"/>
        <v>0</v>
      </c>
    </row>
    <row r="3770" spans="5:12" x14ac:dyDescent="0.2">
      <c r="E3770" s="116">
        <f t="shared" si="542"/>
        <v>3766</v>
      </c>
      <c r="F3770" s="116">
        <f t="shared" si="543"/>
        <v>19</v>
      </c>
      <c r="G3770" s="118">
        <f t="shared" si="544"/>
        <v>12</v>
      </c>
      <c r="H3770" s="118">
        <f t="shared" si="540"/>
        <v>2033</v>
      </c>
      <c r="I3770" s="125">
        <f t="shared" si="545"/>
        <v>48932</v>
      </c>
      <c r="J3770" s="118">
        <f t="shared" si="541"/>
        <v>2</v>
      </c>
      <c r="K3770" s="118" t="str">
        <f t="shared" si="546"/>
        <v>2ª-feira</v>
      </c>
      <c r="L3770" s="124">
        <f t="shared" si="547"/>
        <v>0</v>
      </c>
    </row>
    <row r="3771" spans="5:12" x14ac:dyDescent="0.2">
      <c r="E3771" s="116">
        <f t="shared" si="542"/>
        <v>3767</v>
      </c>
      <c r="F3771" s="116">
        <f t="shared" si="543"/>
        <v>20</v>
      </c>
      <c r="G3771" s="118">
        <f t="shared" si="544"/>
        <v>12</v>
      </c>
      <c r="H3771" s="118">
        <f t="shared" si="540"/>
        <v>2033</v>
      </c>
      <c r="I3771" s="125">
        <f t="shared" si="545"/>
        <v>48933</v>
      </c>
      <c r="J3771" s="118">
        <f t="shared" si="541"/>
        <v>3</v>
      </c>
      <c r="K3771" s="118" t="str">
        <f t="shared" si="546"/>
        <v>3ª-feira</v>
      </c>
      <c r="L3771" s="124">
        <f t="shared" si="547"/>
        <v>0</v>
      </c>
    </row>
    <row r="3772" spans="5:12" x14ac:dyDescent="0.2">
      <c r="E3772" s="116">
        <f t="shared" si="542"/>
        <v>3768</v>
      </c>
      <c r="F3772" s="116">
        <f t="shared" si="543"/>
        <v>21</v>
      </c>
      <c r="G3772" s="118">
        <f t="shared" si="544"/>
        <v>12</v>
      </c>
      <c r="H3772" s="118">
        <f t="shared" si="540"/>
        <v>2033</v>
      </c>
      <c r="I3772" s="125">
        <f t="shared" si="545"/>
        <v>48934</v>
      </c>
      <c r="J3772" s="118">
        <f t="shared" si="541"/>
        <v>4</v>
      </c>
      <c r="K3772" s="118" t="str">
        <f t="shared" si="546"/>
        <v>4ª-feira</v>
      </c>
      <c r="L3772" s="124">
        <f t="shared" si="547"/>
        <v>0</v>
      </c>
    </row>
    <row r="3773" spans="5:12" x14ac:dyDescent="0.2">
      <c r="E3773" s="116">
        <f t="shared" si="542"/>
        <v>3769</v>
      </c>
      <c r="F3773" s="116">
        <f t="shared" si="543"/>
        <v>22</v>
      </c>
      <c r="G3773" s="118">
        <f t="shared" si="544"/>
        <v>12</v>
      </c>
      <c r="H3773" s="118">
        <f t="shared" si="540"/>
        <v>2033</v>
      </c>
      <c r="I3773" s="125">
        <f t="shared" si="545"/>
        <v>48935</v>
      </c>
      <c r="J3773" s="118">
        <f t="shared" si="541"/>
        <v>5</v>
      </c>
      <c r="K3773" s="118" t="str">
        <f t="shared" si="546"/>
        <v>5ª-feira</v>
      </c>
      <c r="L3773" s="124">
        <f t="shared" si="547"/>
        <v>0</v>
      </c>
    </row>
    <row r="3774" spans="5:12" x14ac:dyDescent="0.2">
      <c r="E3774" s="116">
        <f t="shared" si="542"/>
        <v>3770</v>
      </c>
      <c r="F3774" s="116">
        <f t="shared" si="543"/>
        <v>23</v>
      </c>
      <c r="G3774" s="118">
        <f t="shared" si="544"/>
        <v>12</v>
      </c>
      <c r="H3774" s="118">
        <f t="shared" si="540"/>
        <v>2033</v>
      </c>
      <c r="I3774" s="125">
        <f t="shared" si="545"/>
        <v>48936</v>
      </c>
      <c r="J3774" s="118">
        <f t="shared" si="541"/>
        <v>6</v>
      </c>
      <c r="K3774" s="118" t="str">
        <f t="shared" si="546"/>
        <v>6ª-feira</v>
      </c>
      <c r="L3774" s="124">
        <f t="shared" si="547"/>
        <v>2</v>
      </c>
    </row>
    <row r="3775" spans="5:12" x14ac:dyDescent="0.2">
      <c r="E3775" s="116">
        <f t="shared" si="542"/>
        <v>3771</v>
      </c>
      <c r="F3775" s="116">
        <f t="shared" si="543"/>
        <v>24</v>
      </c>
      <c r="G3775" s="118">
        <f t="shared" si="544"/>
        <v>12</v>
      </c>
      <c r="H3775" s="118">
        <f t="shared" si="540"/>
        <v>2033</v>
      </c>
      <c r="I3775" s="125">
        <f t="shared" si="545"/>
        <v>48937</v>
      </c>
      <c r="J3775" s="118">
        <f t="shared" si="541"/>
        <v>7</v>
      </c>
      <c r="K3775" s="118" t="str">
        <f t="shared" si="546"/>
        <v>SÁBADO</v>
      </c>
      <c r="L3775" s="124">
        <f t="shared" si="547"/>
        <v>1</v>
      </c>
    </row>
    <row r="3776" spans="5:12" x14ac:dyDescent="0.2">
      <c r="E3776" s="116">
        <f t="shared" si="542"/>
        <v>3772</v>
      </c>
      <c r="F3776" s="116">
        <f t="shared" si="543"/>
        <v>25</v>
      </c>
      <c r="G3776" s="118">
        <f t="shared" si="544"/>
        <v>12</v>
      </c>
      <c r="H3776" s="118">
        <f t="shared" si="540"/>
        <v>2033</v>
      </c>
      <c r="I3776" s="125">
        <f t="shared" si="545"/>
        <v>48938</v>
      </c>
      <c r="J3776" s="118">
        <f t="shared" si="541"/>
        <v>1</v>
      </c>
      <c r="K3776" s="118" t="str">
        <f t="shared" si="546"/>
        <v>DOMINGO</v>
      </c>
      <c r="L3776" s="124">
        <f t="shared" si="547"/>
        <v>0</v>
      </c>
    </row>
    <row r="3777" spans="5:12" x14ac:dyDescent="0.2">
      <c r="E3777" s="116">
        <f t="shared" si="542"/>
        <v>3773</v>
      </c>
      <c r="F3777" s="116">
        <f t="shared" si="543"/>
        <v>26</v>
      </c>
      <c r="G3777" s="118">
        <f t="shared" si="544"/>
        <v>12</v>
      </c>
      <c r="H3777" s="118">
        <f t="shared" si="540"/>
        <v>2033</v>
      </c>
      <c r="I3777" s="125">
        <f t="shared" si="545"/>
        <v>48939</v>
      </c>
      <c r="J3777" s="118">
        <f t="shared" si="541"/>
        <v>2</v>
      </c>
      <c r="K3777" s="118" t="str">
        <f t="shared" si="546"/>
        <v>2ª-feira</v>
      </c>
      <c r="L3777" s="124">
        <f t="shared" si="547"/>
        <v>0</v>
      </c>
    </row>
    <row r="3778" spans="5:12" x14ac:dyDescent="0.2">
      <c r="E3778" s="116">
        <f t="shared" si="542"/>
        <v>3774</v>
      </c>
      <c r="F3778" s="116">
        <f t="shared" si="543"/>
        <v>27</v>
      </c>
      <c r="G3778" s="118">
        <f t="shared" si="544"/>
        <v>12</v>
      </c>
      <c r="H3778" s="118">
        <f t="shared" si="540"/>
        <v>2033</v>
      </c>
      <c r="I3778" s="125">
        <f t="shared" si="545"/>
        <v>48940</v>
      </c>
      <c r="J3778" s="118">
        <f t="shared" si="541"/>
        <v>3</v>
      </c>
      <c r="K3778" s="118" t="str">
        <f t="shared" si="546"/>
        <v>3ª-feira</v>
      </c>
      <c r="L3778" s="124">
        <f t="shared" si="547"/>
        <v>0</v>
      </c>
    </row>
    <row r="3779" spans="5:12" x14ac:dyDescent="0.2">
      <c r="E3779" s="116">
        <f t="shared" si="542"/>
        <v>3775</v>
      </c>
      <c r="F3779" s="116">
        <f t="shared" si="543"/>
        <v>28</v>
      </c>
      <c r="G3779" s="118">
        <f t="shared" si="544"/>
        <v>12</v>
      </c>
      <c r="H3779" s="118">
        <f t="shared" si="540"/>
        <v>2033</v>
      </c>
      <c r="I3779" s="125">
        <f t="shared" si="545"/>
        <v>48941</v>
      </c>
      <c r="J3779" s="118">
        <f t="shared" si="541"/>
        <v>4</v>
      </c>
      <c r="K3779" s="118" t="str">
        <f t="shared" si="546"/>
        <v>4ª-feira</v>
      </c>
      <c r="L3779" s="124">
        <f t="shared" si="547"/>
        <v>0</v>
      </c>
    </row>
    <row r="3780" spans="5:12" x14ac:dyDescent="0.2">
      <c r="E3780" s="116">
        <f t="shared" si="542"/>
        <v>3776</v>
      </c>
      <c r="F3780" s="116">
        <f t="shared" si="543"/>
        <v>29</v>
      </c>
      <c r="G3780" s="118">
        <f t="shared" si="544"/>
        <v>12</v>
      </c>
      <c r="H3780" s="118">
        <f t="shared" ref="H3780:H3843" si="548">YEAR(I3780)</f>
        <v>2033</v>
      </c>
      <c r="I3780" s="125">
        <f t="shared" si="545"/>
        <v>48942</v>
      </c>
      <c r="J3780" s="118">
        <f t="shared" ref="J3780:J3843" si="549">WEEKDAY(I3780)</f>
        <v>5</v>
      </c>
      <c r="K3780" s="118" t="str">
        <f t="shared" si="546"/>
        <v>5ª-feira</v>
      </c>
      <c r="L3780" s="124">
        <f t="shared" si="547"/>
        <v>0</v>
      </c>
    </row>
    <row r="3781" spans="5:12" x14ac:dyDescent="0.2">
      <c r="E3781" s="116">
        <f t="shared" si="542"/>
        <v>3777</v>
      </c>
      <c r="F3781" s="116">
        <f t="shared" si="543"/>
        <v>30</v>
      </c>
      <c r="G3781" s="118">
        <f t="shared" si="544"/>
        <v>12</v>
      </c>
      <c r="H3781" s="118">
        <f t="shared" si="548"/>
        <v>2033</v>
      </c>
      <c r="I3781" s="125">
        <f t="shared" si="545"/>
        <v>48943</v>
      </c>
      <c r="J3781" s="118">
        <f t="shared" si="549"/>
        <v>6</v>
      </c>
      <c r="K3781" s="118" t="str">
        <f t="shared" si="546"/>
        <v>6ª-feira</v>
      </c>
      <c r="L3781" s="124">
        <f t="shared" si="547"/>
        <v>2</v>
      </c>
    </row>
    <row r="3782" spans="5:12" x14ac:dyDescent="0.2">
      <c r="E3782" s="116">
        <f t="shared" ref="E3782:E3845" si="550">E3781+1</f>
        <v>3778</v>
      </c>
      <c r="F3782" s="116">
        <f t="shared" si="543"/>
        <v>31</v>
      </c>
      <c r="G3782" s="118">
        <f t="shared" si="544"/>
        <v>12</v>
      </c>
      <c r="H3782" s="118">
        <f t="shared" si="548"/>
        <v>2033</v>
      </c>
      <c r="I3782" s="125">
        <f t="shared" si="545"/>
        <v>48944</v>
      </c>
      <c r="J3782" s="118">
        <f t="shared" si="549"/>
        <v>7</v>
      </c>
      <c r="K3782" s="118" t="str">
        <f t="shared" si="546"/>
        <v>SÁBADO</v>
      </c>
      <c r="L3782" s="124">
        <f t="shared" si="547"/>
        <v>1</v>
      </c>
    </row>
    <row r="3783" spans="5:12" x14ac:dyDescent="0.2">
      <c r="E3783" s="116">
        <f t="shared" si="550"/>
        <v>3779</v>
      </c>
      <c r="F3783" s="116">
        <f t="shared" si="543"/>
        <v>1</v>
      </c>
      <c r="G3783" s="118">
        <f t="shared" si="544"/>
        <v>1</v>
      </c>
      <c r="H3783" s="118">
        <f t="shared" si="548"/>
        <v>2034</v>
      </c>
      <c r="I3783" s="125">
        <f t="shared" si="545"/>
        <v>48945</v>
      </c>
      <c r="J3783" s="118">
        <f t="shared" si="549"/>
        <v>1</v>
      </c>
      <c r="K3783" s="118" t="str">
        <f t="shared" si="546"/>
        <v>DOMINGO</v>
      </c>
      <c r="L3783" s="124">
        <f t="shared" si="547"/>
        <v>0</v>
      </c>
    </row>
    <row r="3784" spans="5:12" x14ac:dyDescent="0.2">
      <c r="E3784" s="116">
        <f t="shared" si="550"/>
        <v>3780</v>
      </c>
      <c r="F3784" s="116">
        <f t="shared" si="543"/>
        <v>2</v>
      </c>
      <c r="G3784" s="118">
        <f t="shared" si="544"/>
        <v>1</v>
      </c>
      <c r="H3784" s="118">
        <f t="shared" si="548"/>
        <v>2034</v>
      </c>
      <c r="I3784" s="125">
        <f t="shared" si="545"/>
        <v>48946</v>
      </c>
      <c r="J3784" s="118">
        <f t="shared" si="549"/>
        <v>2</v>
      </c>
      <c r="K3784" s="118" t="str">
        <f t="shared" si="546"/>
        <v>2ª-feira</v>
      </c>
      <c r="L3784" s="124">
        <f t="shared" si="547"/>
        <v>0</v>
      </c>
    </row>
    <row r="3785" spans="5:12" x14ac:dyDescent="0.2">
      <c r="E3785" s="116">
        <f t="shared" si="550"/>
        <v>3781</v>
      </c>
      <c r="F3785" s="116">
        <f t="shared" si="543"/>
        <v>3</v>
      </c>
      <c r="G3785" s="118">
        <f t="shared" si="544"/>
        <v>1</v>
      </c>
      <c r="H3785" s="118">
        <f t="shared" si="548"/>
        <v>2034</v>
      </c>
      <c r="I3785" s="125">
        <f t="shared" si="545"/>
        <v>48947</v>
      </c>
      <c r="J3785" s="118">
        <f t="shared" si="549"/>
        <v>3</v>
      </c>
      <c r="K3785" s="118" t="str">
        <f t="shared" si="546"/>
        <v>3ª-feira</v>
      </c>
      <c r="L3785" s="124">
        <f t="shared" si="547"/>
        <v>0</v>
      </c>
    </row>
    <row r="3786" spans="5:12" x14ac:dyDescent="0.2">
      <c r="E3786" s="116">
        <f t="shared" si="550"/>
        <v>3782</v>
      </c>
      <c r="F3786" s="116">
        <f t="shared" si="543"/>
        <v>4</v>
      </c>
      <c r="G3786" s="118">
        <f t="shared" si="544"/>
        <v>1</v>
      </c>
      <c r="H3786" s="118">
        <f t="shared" si="548"/>
        <v>2034</v>
      </c>
      <c r="I3786" s="125">
        <f t="shared" si="545"/>
        <v>48948</v>
      </c>
      <c r="J3786" s="118">
        <f t="shared" si="549"/>
        <v>4</v>
      </c>
      <c r="K3786" s="118" t="str">
        <f t="shared" si="546"/>
        <v>4ª-feira</v>
      </c>
      <c r="L3786" s="124">
        <f t="shared" si="547"/>
        <v>0</v>
      </c>
    </row>
    <row r="3787" spans="5:12" x14ac:dyDescent="0.2">
      <c r="E3787" s="116">
        <f t="shared" si="550"/>
        <v>3783</v>
      </c>
      <c r="F3787" s="116">
        <f t="shared" si="543"/>
        <v>5</v>
      </c>
      <c r="G3787" s="118">
        <f t="shared" si="544"/>
        <v>1</v>
      </c>
      <c r="H3787" s="118">
        <f t="shared" si="548"/>
        <v>2034</v>
      </c>
      <c r="I3787" s="125">
        <f t="shared" si="545"/>
        <v>48949</v>
      </c>
      <c r="J3787" s="118">
        <f t="shared" si="549"/>
        <v>5</v>
      </c>
      <c r="K3787" s="118" t="str">
        <f t="shared" si="546"/>
        <v>5ª-feira</v>
      </c>
      <c r="L3787" s="124">
        <f t="shared" si="547"/>
        <v>0</v>
      </c>
    </row>
    <row r="3788" spans="5:12" x14ac:dyDescent="0.2">
      <c r="E3788" s="116">
        <f t="shared" si="550"/>
        <v>3784</v>
      </c>
      <c r="F3788" s="116">
        <f t="shared" si="543"/>
        <v>6</v>
      </c>
      <c r="G3788" s="118">
        <f t="shared" si="544"/>
        <v>1</v>
      </c>
      <c r="H3788" s="118">
        <f t="shared" si="548"/>
        <v>2034</v>
      </c>
      <c r="I3788" s="125">
        <f t="shared" si="545"/>
        <v>48950</v>
      </c>
      <c r="J3788" s="118">
        <f t="shared" si="549"/>
        <v>6</v>
      </c>
      <c r="K3788" s="118" t="str">
        <f t="shared" si="546"/>
        <v>6ª-feira</v>
      </c>
      <c r="L3788" s="124">
        <f t="shared" si="547"/>
        <v>2</v>
      </c>
    </row>
    <row r="3789" spans="5:12" x14ac:dyDescent="0.2">
      <c r="E3789" s="116">
        <f t="shared" si="550"/>
        <v>3785</v>
      </c>
      <c r="F3789" s="116">
        <f t="shared" si="543"/>
        <v>7</v>
      </c>
      <c r="G3789" s="118">
        <f t="shared" si="544"/>
        <v>1</v>
      </c>
      <c r="H3789" s="118">
        <f t="shared" si="548"/>
        <v>2034</v>
      </c>
      <c r="I3789" s="125">
        <f t="shared" si="545"/>
        <v>48951</v>
      </c>
      <c r="J3789" s="118">
        <f t="shared" si="549"/>
        <v>7</v>
      </c>
      <c r="K3789" s="118" t="str">
        <f t="shared" si="546"/>
        <v>SÁBADO</v>
      </c>
      <c r="L3789" s="124">
        <f t="shared" si="547"/>
        <v>1</v>
      </c>
    </row>
    <row r="3790" spans="5:12" x14ac:dyDescent="0.2">
      <c r="E3790" s="116">
        <f t="shared" si="550"/>
        <v>3786</v>
      </c>
      <c r="F3790" s="116">
        <f t="shared" si="543"/>
        <v>8</v>
      </c>
      <c r="G3790" s="118">
        <f t="shared" si="544"/>
        <v>1</v>
      </c>
      <c r="H3790" s="118">
        <f t="shared" si="548"/>
        <v>2034</v>
      </c>
      <c r="I3790" s="125">
        <f t="shared" si="545"/>
        <v>48952</v>
      </c>
      <c r="J3790" s="118">
        <f t="shared" si="549"/>
        <v>1</v>
      </c>
      <c r="K3790" s="118" t="str">
        <f t="shared" si="546"/>
        <v>DOMINGO</v>
      </c>
      <c r="L3790" s="124">
        <f t="shared" si="547"/>
        <v>0</v>
      </c>
    </row>
    <row r="3791" spans="5:12" x14ac:dyDescent="0.2">
      <c r="E3791" s="116">
        <f t="shared" si="550"/>
        <v>3787</v>
      </c>
      <c r="F3791" s="116">
        <f t="shared" si="543"/>
        <v>9</v>
      </c>
      <c r="G3791" s="118">
        <f t="shared" si="544"/>
        <v>1</v>
      </c>
      <c r="H3791" s="118">
        <f t="shared" si="548"/>
        <v>2034</v>
      </c>
      <c r="I3791" s="125">
        <f t="shared" si="545"/>
        <v>48953</v>
      </c>
      <c r="J3791" s="118">
        <f t="shared" si="549"/>
        <v>2</v>
      </c>
      <c r="K3791" s="118" t="str">
        <f t="shared" si="546"/>
        <v>2ª-feira</v>
      </c>
      <c r="L3791" s="124">
        <f t="shared" si="547"/>
        <v>0</v>
      </c>
    </row>
    <row r="3792" spans="5:12" x14ac:dyDescent="0.2">
      <c r="E3792" s="116">
        <f t="shared" si="550"/>
        <v>3788</v>
      </c>
      <c r="F3792" s="116">
        <f t="shared" si="543"/>
        <v>10</v>
      </c>
      <c r="G3792" s="118">
        <f t="shared" si="544"/>
        <v>1</v>
      </c>
      <c r="H3792" s="118">
        <f t="shared" si="548"/>
        <v>2034</v>
      </c>
      <c r="I3792" s="125">
        <f t="shared" si="545"/>
        <v>48954</v>
      </c>
      <c r="J3792" s="118">
        <f t="shared" si="549"/>
        <v>3</v>
      </c>
      <c r="K3792" s="118" t="str">
        <f t="shared" si="546"/>
        <v>3ª-feira</v>
      </c>
      <c r="L3792" s="124">
        <f t="shared" si="547"/>
        <v>0</v>
      </c>
    </row>
    <row r="3793" spans="5:12" x14ac:dyDescent="0.2">
      <c r="E3793" s="116">
        <f t="shared" si="550"/>
        <v>3789</v>
      </c>
      <c r="F3793" s="116">
        <f t="shared" si="543"/>
        <v>11</v>
      </c>
      <c r="G3793" s="118">
        <f t="shared" si="544"/>
        <v>1</v>
      </c>
      <c r="H3793" s="118">
        <f t="shared" si="548"/>
        <v>2034</v>
      </c>
      <c r="I3793" s="125">
        <f t="shared" si="545"/>
        <v>48955</v>
      </c>
      <c r="J3793" s="118">
        <f t="shared" si="549"/>
        <v>4</v>
      </c>
      <c r="K3793" s="118" t="str">
        <f t="shared" si="546"/>
        <v>4ª-feira</v>
      </c>
      <c r="L3793" s="124">
        <f t="shared" si="547"/>
        <v>0</v>
      </c>
    </row>
    <row r="3794" spans="5:12" x14ac:dyDescent="0.2">
      <c r="E3794" s="116">
        <f t="shared" si="550"/>
        <v>3790</v>
      </c>
      <c r="F3794" s="116">
        <f t="shared" si="543"/>
        <v>12</v>
      </c>
      <c r="G3794" s="118">
        <f t="shared" si="544"/>
        <v>1</v>
      </c>
      <c r="H3794" s="118">
        <f t="shared" si="548"/>
        <v>2034</v>
      </c>
      <c r="I3794" s="125">
        <f t="shared" si="545"/>
        <v>48956</v>
      </c>
      <c r="J3794" s="118">
        <f t="shared" si="549"/>
        <v>5</v>
      </c>
      <c r="K3794" s="118" t="str">
        <f t="shared" si="546"/>
        <v>5ª-feira</v>
      </c>
      <c r="L3794" s="124">
        <f t="shared" si="547"/>
        <v>0</v>
      </c>
    </row>
    <row r="3795" spans="5:12" x14ac:dyDescent="0.2">
      <c r="E3795" s="116">
        <f t="shared" si="550"/>
        <v>3791</v>
      </c>
      <c r="F3795" s="116">
        <f t="shared" si="543"/>
        <v>13</v>
      </c>
      <c r="G3795" s="118">
        <f t="shared" si="544"/>
        <v>1</v>
      </c>
      <c r="H3795" s="118">
        <f t="shared" si="548"/>
        <v>2034</v>
      </c>
      <c r="I3795" s="125">
        <f t="shared" si="545"/>
        <v>48957</v>
      </c>
      <c r="J3795" s="118">
        <f t="shared" si="549"/>
        <v>6</v>
      </c>
      <c r="K3795" s="118" t="str">
        <f t="shared" si="546"/>
        <v>6ª-feira</v>
      </c>
      <c r="L3795" s="124">
        <f t="shared" si="547"/>
        <v>2</v>
      </c>
    </row>
    <row r="3796" spans="5:12" x14ac:dyDescent="0.2">
      <c r="E3796" s="116">
        <f t="shared" si="550"/>
        <v>3792</v>
      </c>
      <c r="F3796" s="116">
        <f t="shared" si="543"/>
        <v>14</v>
      </c>
      <c r="G3796" s="118">
        <f t="shared" si="544"/>
        <v>1</v>
      </c>
      <c r="H3796" s="118">
        <f t="shared" si="548"/>
        <v>2034</v>
      </c>
      <c r="I3796" s="125">
        <f t="shared" si="545"/>
        <v>48958</v>
      </c>
      <c r="J3796" s="118">
        <f t="shared" si="549"/>
        <v>7</v>
      </c>
      <c r="K3796" s="118" t="str">
        <f t="shared" si="546"/>
        <v>SÁBADO</v>
      </c>
      <c r="L3796" s="124">
        <f t="shared" si="547"/>
        <v>1</v>
      </c>
    </row>
    <row r="3797" spans="5:12" x14ac:dyDescent="0.2">
      <c r="E3797" s="116">
        <f t="shared" si="550"/>
        <v>3793</v>
      </c>
      <c r="F3797" s="116">
        <f t="shared" si="543"/>
        <v>15</v>
      </c>
      <c r="G3797" s="118">
        <f t="shared" si="544"/>
        <v>1</v>
      </c>
      <c r="H3797" s="118">
        <f t="shared" si="548"/>
        <v>2034</v>
      </c>
      <c r="I3797" s="125">
        <f t="shared" si="545"/>
        <v>48959</v>
      </c>
      <c r="J3797" s="118">
        <f t="shared" si="549"/>
        <v>1</v>
      </c>
      <c r="K3797" s="118" t="str">
        <f t="shared" si="546"/>
        <v>DOMINGO</v>
      </c>
      <c r="L3797" s="124">
        <f t="shared" si="547"/>
        <v>0</v>
      </c>
    </row>
    <row r="3798" spans="5:12" x14ac:dyDescent="0.2">
      <c r="E3798" s="116">
        <f t="shared" si="550"/>
        <v>3794</v>
      </c>
      <c r="F3798" s="116">
        <f t="shared" si="543"/>
        <v>16</v>
      </c>
      <c r="G3798" s="118">
        <f t="shared" si="544"/>
        <v>1</v>
      </c>
      <c r="H3798" s="118">
        <f t="shared" si="548"/>
        <v>2034</v>
      </c>
      <c r="I3798" s="125">
        <f t="shared" si="545"/>
        <v>48960</v>
      </c>
      <c r="J3798" s="118">
        <f t="shared" si="549"/>
        <v>2</v>
      </c>
      <c r="K3798" s="118" t="str">
        <f t="shared" si="546"/>
        <v>2ª-feira</v>
      </c>
      <c r="L3798" s="124">
        <f t="shared" si="547"/>
        <v>0</v>
      </c>
    </row>
    <row r="3799" spans="5:12" x14ac:dyDescent="0.2">
      <c r="E3799" s="116">
        <f t="shared" si="550"/>
        <v>3795</v>
      </c>
      <c r="F3799" s="116">
        <f t="shared" si="543"/>
        <v>17</v>
      </c>
      <c r="G3799" s="118">
        <f t="shared" si="544"/>
        <v>1</v>
      </c>
      <c r="H3799" s="118">
        <f t="shared" si="548"/>
        <v>2034</v>
      </c>
      <c r="I3799" s="125">
        <f t="shared" si="545"/>
        <v>48961</v>
      </c>
      <c r="J3799" s="118">
        <f t="shared" si="549"/>
        <v>3</v>
      </c>
      <c r="K3799" s="118" t="str">
        <f t="shared" si="546"/>
        <v>3ª-feira</v>
      </c>
      <c r="L3799" s="124">
        <f t="shared" si="547"/>
        <v>0</v>
      </c>
    </row>
    <row r="3800" spans="5:12" x14ac:dyDescent="0.2">
      <c r="E3800" s="116">
        <f t="shared" si="550"/>
        <v>3796</v>
      </c>
      <c r="F3800" s="116">
        <f t="shared" si="543"/>
        <v>18</v>
      </c>
      <c r="G3800" s="118">
        <f t="shared" si="544"/>
        <v>1</v>
      </c>
      <c r="H3800" s="118">
        <f t="shared" si="548"/>
        <v>2034</v>
      </c>
      <c r="I3800" s="125">
        <f t="shared" si="545"/>
        <v>48962</v>
      </c>
      <c r="J3800" s="118">
        <f t="shared" si="549"/>
        <v>4</v>
      </c>
      <c r="K3800" s="118" t="str">
        <f t="shared" si="546"/>
        <v>4ª-feira</v>
      </c>
      <c r="L3800" s="124">
        <f t="shared" si="547"/>
        <v>0</v>
      </c>
    </row>
    <row r="3801" spans="5:12" x14ac:dyDescent="0.2">
      <c r="E3801" s="116">
        <f t="shared" si="550"/>
        <v>3797</v>
      </c>
      <c r="F3801" s="116">
        <f t="shared" si="543"/>
        <v>19</v>
      </c>
      <c r="G3801" s="118">
        <f t="shared" si="544"/>
        <v>1</v>
      </c>
      <c r="H3801" s="118">
        <f t="shared" si="548"/>
        <v>2034</v>
      </c>
      <c r="I3801" s="125">
        <f t="shared" si="545"/>
        <v>48963</v>
      </c>
      <c r="J3801" s="118">
        <f t="shared" si="549"/>
        <v>5</v>
      </c>
      <c r="K3801" s="118" t="str">
        <f t="shared" si="546"/>
        <v>5ª-feira</v>
      </c>
      <c r="L3801" s="124">
        <f t="shared" si="547"/>
        <v>0</v>
      </c>
    </row>
    <row r="3802" spans="5:12" x14ac:dyDescent="0.2">
      <c r="E3802" s="116">
        <f t="shared" si="550"/>
        <v>3798</v>
      </c>
      <c r="F3802" s="116">
        <f t="shared" si="543"/>
        <v>20</v>
      </c>
      <c r="G3802" s="118">
        <f t="shared" si="544"/>
        <v>1</v>
      </c>
      <c r="H3802" s="118">
        <f t="shared" si="548"/>
        <v>2034</v>
      </c>
      <c r="I3802" s="125">
        <f t="shared" si="545"/>
        <v>48964</v>
      </c>
      <c r="J3802" s="118">
        <f t="shared" si="549"/>
        <v>6</v>
      </c>
      <c r="K3802" s="118" t="str">
        <f t="shared" si="546"/>
        <v>6ª-feira</v>
      </c>
      <c r="L3802" s="124">
        <f t="shared" si="547"/>
        <v>2</v>
      </c>
    </row>
    <row r="3803" spans="5:12" x14ac:dyDescent="0.2">
      <c r="E3803" s="116">
        <f t="shared" si="550"/>
        <v>3799</v>
      </c>
      <c r="F3803" s="116">
        <f t="shared" si="543"/>
        <v>21</v>
      </c>
      <c r="G3803" s="118">
        <f t="shared" si="544"/>
        <v>1</v>
      </c>
      <c r="H3803" s="118">
        <f t="shared" si="548"/>
        <v>2034</v>
      </c>
      <c r="I3803" s="125">
        <f t="shared" si="545"/>
        <v>48965</v>
      </c>
      <c r="J3803" s="118">
        <f t="shared" si="549"/>
        <v>7</v>
      </c>
      <c r="K3803" s="118" t="str">
        <f t="shared" si="546"/>
        <v>SÁBADO</v>
      </c>
      <c r="L3803" s="124">
        <f t="shared" si="547"/>
        <v>1</v>
      </c>
    </row>
    <row r="3804" spans="5:12" x14ac:dyDescent="0.2">
      <c r="E3804" s="116">
        <f t="shared" si="550"/>
        <v>3800</v>
      </c>
      <c r="F3804" s="116">
        <f t="shared" si="543"/>
        <v>22</v>
      </c>
      <c r="G3804" s="118">
        <f t="shared" si="544"/>
        <v>1</v>
      </c>
      <c r="H3804" s="118">
        <f t="shared" si="548"/>
        <v>2034</v>
      </c>
      <c r="I3804" s="125">
        <f t="shared" si="545"/>
        <v>48966</v>
      </c>
      <c r="J3804" s="118">
        <f t="shared" si="549"/>
        <v>1</v>
      </c>
      <c r="K3804" s="118" t="str">
        <f t="shared" si="546"/>
        <v>DOMINGO</v>
      </c>
      <c r="L3804" s="124">
        <f t="shared" si="547"/>
        <v>0</v>
      </c>
    </row>
    <row r="3805" spans="5:12" x14ac:dyDescent="0.2">
      <c r="E3805" s="116">
        <f t="shared" si="550"/>
        <v>3801</v>
      </c>
      <c r="F3805" s="116">
        <f t="shared" si="543"/>
        <v>23</v>
      </c>
      <c r="G3805" s="118">
        <f t="shared" si="544"/>
        <v>1</v>
      </c>
      <c r="H3805" s="118">
        <f t="shared" si="548"/>
        <v>2034</v>
      </c>
      <c r="I3805" s="125">
        <f t="shared" si="545"/>
        <v>48967</v>
      </c>
      <c r="J3805" s="118">
        <f t="shared" si="549"/>
        <v>2</v>
      </c>
      <c r="K3805" s="118" t="str">
        <f t="shared" si="546"/>
        <v>2ª-feira</v>
      </c>
      <c r="L3805" s="124">
        <f t="shared" si="547"/>
        <v>0</v>
      </c>
    </row>
    <row r="3806" spans="5:12" x14ac:dyDescent="0.2">
      <c r="E3806" s="116">
        <f t="shared" si="550"/>
        <v>3802</v>
      </c>
      <c r="F3806" s="116">
        <f t="shared" si="543"/>
        <v>24</v>
      </c>
      <c r="G3806" s="118">
        <f t="shared" si="544"/>
        <v>1</v>
      </c>
      <c r="H3806" s="118">
        <f t="shared" si="548"/>
        <v>2034</v>
      </c>
      <c r="I3806" s="125">
        <f t="shared" si="545"/>
        <v>48968</v>
      </c>
      <c r="J3806" s="118">
        <f t="shared" si="549"/>
        <v>3</v>
      </c>
      <c r="K3806" s="118" t="str">
        <f t="shared" si="546"/>
        <v>3ª-feira</v>
      </c>
      <c r="L3806" s="124">
        <f t="shared" si="547"/>
        <v>0</v>
      </c>
    </row>
    <row r="3807" spans="5:12" x14ac:dyDescent="0.2">
      <c r="E3807" s="116">
        <f t="shared" si="550"/>
        <v>3803</v>
      </c>
      <c r="F3807" s="116">
        <f t="shared" si="543"/>
        <v>25</v>
      </c>
      <c r="G3807" s="118">
        <f t="shared" si="544"/>
        <v>1</v>
      </c>
      <c r="H3807" s="118">
        <f t="shared" si="548"/>
        <v>2034</v>
      </c>
      <c r="I3807" s="125">
        <f t="shared" si="545"/>
        <v>48969</v>
      </c>
      <c r="J3807" s="118">
        <f t="shared" si="549"/>
        <v>4</v>
      </c>
      <c r="K3807" s="118" t="str">
        <f t="shared" si="546"/>
        <v>4ª-feira</v>
      </c>
      <c r="L3807" s="124">
        <f t="shared" si="547"/>
        <v>0</v>
      </c>
    </row>
    <row r="3808" spans="5:12" x14ac:dyDescent="0.2">
      <c r="E3808" s="116">
        <f t="shared" si="550"/>
        <v>3804</v>
      </c>
      <c r="F3808" s="116">
        <f t="shared" si="543"/>
        <v>26</v>
      </c>
      <c r="G3808" s="118">
        <f t="shared" si="544"/>
        <v>1</v>
      </c>
      <c r="H3808" s="118">
        <f t="shared" si="548"/>
        <v>2034</v>
      </c>
      <c r="I3808" s="125">
        <f t="shared" si="545"/>
        <v>48970</v>
      </c>
      <c r="J3808" s="118">
        <f t="shared" si="549"/>
        <v>5</v>
      </c>
      <c r="K3808" s="118" t="str">
        <f t="shared" si="546"/>
        <v>5ª-feira</v>
      </c>
      <c r="L3808" s="124">
        <f t="shared" si="547"/>
        <v>0</v>
      </c>
    </row>
    <row r="3809" spans="5:12" x14ac:dyDescent="0.2">
      <c r="E3809" s="116">
        <f t="shared" si="550"/>
        <v>3805</v>
      </c>
      <c r="F3809" s="116">
        <f t="shared" si="543"/>
        <v>27</v>
      </c>
      <c r="G3809" s="118">
        <f t="shared" si="544"/>
        <v>1</v>
      </c>
      <c r="H3809" s="118">
        <f t="shared" si="548"/>
        <v>2034</v>
      </c>
      <c r="I3809" s="125">
        <f t="shared" si="545"/>
        <v>48971</v>
      </c>
      <c r="J3809" s="118">
        <f t="shared" si="549"/>
        <v>6</v>
      </c>
      <c r="K3809" s="118" t="str">
        <f t="shared" si="546"/>
        <v>6ª-feira</v>
      </c>
      <c r="L3809" s="124">
        <f t="shared" si="547"/>
        <v>2</v>
      </c>
    </row>
    <row r="3810" spans="5:12" x14ac:dyDescent="0.2">
      <c r="E3810" s="116">
        <f t="shared" si="550"/>
        <v>3806</v>
      </c>
      <c r="F3810" s="116">
        <f t="shared" si="543"/>
        <v>28</v>
      </c>
      <c r="G3810" s="118">
        <f t="shared" si="544"/>
        <v>1</v>
      </c>
      <c r="H3810" s="118">
        <f t="shared" si="548"/>
        <v>2034</v>
      </c>
      <c r="I3810" s="125">
        <f t="shared" si="545"/>
        <v>48972</v>
      </c>
      <c r="J3810" s="118">
        <f t="shared" si="549"/>
        <v>7</v>
      </c>
      <c r="K3810" s="118" t="str">
        <f t="shared" si="546"/>
        <v>SÁBADO</v>
      </c>
      <c r="L3810" s="124">
        <f t="shared" si="547"/>
        <v>1</v>
      </c>
    </row>
    <row r="3811" spans="5:12" x14ac:dyDescent="0.2">
      <c r="E3811" s="116">
        <f t="shared" si="550"/>
        <v>3807</v>
      </c>
      <c r="F3811" s="116">
        <f t="shared" si="543"/>
        <v>29</v>
      </c>
      <c r="G3811" s="118">
        <f t="shared" si="544"/>
        <v>1</v>
      </c>
      <c r="H3811" s="118">
        <f t="shared" si="548"/>
        <v>2034</v>
      </c>
      <c r="I3811" s="125">
        <f t="shared" si="545"/>
        <v>48973</v>
      </c>
      <c r="J3811" s="118">
        <f t="shared" si="549"/>
        <v>1</v>
      </c>
      <c r="K3811" s="118" t="str">
        <f t="shared" si="546"/>
        <v>DOMINGO</v>
      </c>
      <c r="L3811" s="124">
        <f t="shared" si="547"/>
        <v>0</v>
      </c>
    </row>
    <row r="3812" spans="5:12" x14ac:dyDescent="0.2">
      <c r="E3812" s="116">
        <f t="shared" si="550"/>
        <v>3808</v>
      </c>
      <c r="F3812" s="116">
        <f t="shared" si="543"/>
        <v>30</v>
      </c>
      <c r="G3812" s="118">
        <f t="shared" si="544"/>
        <v>1</v>
      </c>
      <c r="H3812" s="118">
        <f t="shared" si="548"/>
        <v>2034</v>
      </c>
      <c r="I3812" s="125">
        <f t="shared" si="545"/>
        <v>48974</v>
      </c>
      <c r="J3812" s="118">
        <f t="shared" si="549"/>
        <v>2</v>
      </c>
      <c r="K3812" s="118" t="str">
        <f t="shared" si="546"/>
        <v>2ª-feira</v>
      </c>
      <c r="L3812" s="124">
        <f t="shared" si="547"/>
        <v>0</v>
      </c>
    </row>
    <row r="3813" spans="5:12" x14ac:dyDescent="0.2">
      <c r="E3813" s="116">
        <f t="shared" si="550"/>
        <v>3809</v>
      </c>
      <c r="F3813" s="116">
        <f t="shared" si="543"/>
        <v>31</v>
      </c>
      <c r="G3813" s="118">
        <f t="shared" si="544"/>
        <v>1</v>
      </c>
      <c r="H3813" s="118">
        <f t="shared" si="548"/>
        <v>2034</v>
      </c>
      <c r="I3813" s="125">
        <f t="shared" si="545"/>
        <v>48975</v>
      </c>
      <c r="J3813" s="118">
        <f t="shared" si="549"/>
        <v>3</v>
      </c>
      <c r="K3813" s="118" t="str">
        <f t="shared" si="546"/>
        <v>3ª-feira</v>
      </c>
      <c r="L3813" s="124">
        <f t="shared" si="547"/>
        <v>0</v>
      </c>
    </row>
    <row r="3814" spans="5:12" x14ac:dyDescent="0.2">
      <c r="E3814" s="116">
        <f t="shared" si="550"/>
        <v>3810</v>
      </c>
      <c r="F3814" s="116">
        <f t="shared" si="543"/>
        <v>1</v>
      </c>
      <c r="G3814" s="118">
        <f t="shared" si="544"/>
        <v>2</v>
      </c>
      <c r="H3814" s="118">
        <f t="shared" si="548"/>
        <v>2034</v>
      </c>
      <c r="I3814" s="125">
        <f t="shared" si="545"/>
        <v>48976</v>
      </c>
      <c r="J3814" s="118">
        <f t="shared" si="549"/>
        <v>4</v>
      </c>
      <c r="K3814" s="118" t="str">
        <f t="shared" si="546"/>
        <v>4ª-feira</v>
      </c>
      <c r="L3814" s="124">
        <f t="shared" si="547"/>
        <v>0</v>
      </c>
    </row>
    <row r="3815" spans="5:12" x14ac:dyDescent="0.2">
      <c r="E3815" s="116">
        <f t="shared" si="550"/>
        <v>3811</v>
      </c>
      <c r="F3815" s="116">
        <f t="shared" si="543"/>
        <v>2</v>
      </c>
      <c r="G3815" s="118">
        <f t="shared" si="544"/>
        <v>2</v>
      </c>
      <c r="H3815" s="118">
        <f t="shared" si="548"/>
        <v>2034</v>
      </c>
      <c r="I3815" s="125">
        <f t="shared" si="545"/>
        <v>48977</v>
      </c>
      <c r="J3815" s="118">
        <f t="shared" si="549"/>
        <v>5</v>
      </c>
      <c r="K3815" s="118" t="str">
        <f t="shared" si="546"/>
        <v>5ª-feira</v>
      </c>
      <c r="L3815" s="124">
        <f t="shared" si="547"/>
        <v>0</v>
      </c>
    </row>
    <row r="3816" spans="5:12" x14ac:dyDescent="0.2">
      <c r="E3816" s="116">
        <f t="shared" si="550"/>
        <v>3812</v>
      </c>
      <c r="F3816" s="116">
        <f t="shared" si="543"/>
        <v>3</v>
      </c>
      <c r="G3816" s="118">
        <f t="shared" si="544"/>
        <v>2</v>
      </c>
      <c r="H3816" s="118">
        <f t="shared" si="548"/>
        <v>2034</v>
      </c>
      <c r="I3816" s="125">
        <f t="shared" si="545"/>
        <v>48978</v>
      </c>
      <c r="J3816" s="118">
        <f t="shared" si="549"/>
        <v>6</v>
      </c>
      <c r="K3816" s="118" t="str">
        <f t="shared" si="546"/>
        <v>6ª-feira</v>
      </c>
      <c r="L3816" s="124">
        <f t="shared" si="547"/>
        <v>2</v>
      </c>
    </row>
    <row r="3817" spans="5:12" x14ac:dyDescent="0.2">
      <c r="E3817" s="116">
        <f t="shared" si="550"/>
        <v>3813</v>
      </c>
      <c r="F3817" s="116">
        <f t="shared" ref="F3817:F3880" si="551">DAY(I3817)</f>
        <v>4</v>
      </c>
      <c r="G3817" s="118">
        <f t="shared" ref="G3817:G3880" si="552">MONTH(I3817)</f>
        <v>2</v>
      </c>
      <c r="H3817" s="118">
        <f t="shared" si="548"/>
        <v>2034</v>
      </c>
      <c r="I3817" s="125">
        <f t="shared" ref="I3817:I3880" si="553">I3816+1</f>
        <v>48979</v>
      </c>
      <c r="J3817" s="118">
        <f t="shared" si="549"/>
        <v>7</v>
      </c>
      <c r="K3817" s="118" t="str">
        <f t="shared" ref="K3817:K3880" si="554">VLOOKUP(J3817,$B$4:$C$10,2,FALSE)</f>
        <v>SÁBADO</v>
      </c>
      <c r="L3817" s="124">
        <f t="shared" ref="L3817:L3880" si="555">IF(J3817=6,2,IF(J3817=7,1,0))</f>
        <v>1</v>
      </c>
    </row>
    <row r="3818" spans="5:12" x14ac:dyDescent="0.2">
      <c r="E3818" s="116">
        <f t="shared" si="550"/>
        <v>3814</v>
      </c>
      <c r="F3818" s="116">
        <f t="shared" si="551"/>
        <v>5</v>
      </c>
      <c r="G3818" s="118">
        <f t="shared" si="552"/>
        <v>2</v>
      </c>
      <c r="H3818" s="118">
        <f t="shared" si="548"/>
        <v>2034</v>
      </c>
      <c r="I3818" s="125">
        <f t="shared" si="553"/>
        <v>48980</v>
      </c>
      <c r="J3818" s="118">
        <f t="shared" si="549"/>
        <v>1</v>
      </c>
      <c r="K3818" s="118" t="str">
        <f t="shared" si="554"/>
        <v>DOMINGO</v>
      </c>
      <c r="L3818" s="124">
        <f t="shared" si="555"/>
        <v>0</v>
      </c>
    </row>
    <row r="3819" spans="5:12" x14ac:dyDescent="0.2">
      <c r="E3819" s="116">
        <f t="shared" si="550"/>
        <v>3815</v>
      </c>
      <c r="F3819" s="116">
        <f t="shared" si="551"/>
        <v>6</v>
      </c>
      <c r="G3819" s="118">
        <f t="shared" si="552"/>
        <v>2</v>
      </c>
      <c r="H3819" s="118">
        <f t="shared" si="548"/>
        <v>2034</v>
      </c>
      <c r="I3819" s="125">
        <f t="shared" si="553"/>
        <v>48981</v>
      </c>
      <c r="J3819" s="118">
        <f t="shared" si="549"/>
        <v>2</v>
      </c>
      <c r="K3819" s="118" t="str">
        <f t="shared" si="554"/>
        <v>2ª-feira</v>
      </c>
      <c r="L3819" s="124">
        <f t="shared" si="555"/>
        <v>0</v>
      </c>
    </row>
    <row r="3820" spans="5:12" x14ac:dyDescent="0.2">
      <c r="E3820" s="116">
        <f t="shared" si="550"/>
        <v>3816</v>
      </c>
      <c r="F3820" s="116">
        <f t="shared" si="551"/>
        <v>7</v>
      </c>
      <c r="G3820" s="118">
        <f t="shared" si="552"/>
        <v>2</v>
      </c>
      <c r="H3820" s="118">
        <f t="shared" si="548"/>
        <v>2034</v>
      </c>
      <c r="I3820" s="125">
        <f t="shared" si="553"/>
        <v>48982</v>
      </c>
      <c r="J3820" s="118">
        <f t="shared" si="549"/>
        <v>3</v>
      </c>
      <c r="K3820" s="118" t="str">
        <f t="shared" si="554"/>
        <v>3ª-feira</v>
      </c>
      <c r="L3820" s="124">
        <f t="shared" si="555"/>
        <v>0</v>
      </c>
    </row>
    <row r="3821" spans="5:12" x14ac:dyDescent="0.2">
      <c r="E3821" s="116">
        <f t="shared" si="550"/>
        <v>3817</v>
      </c>
      <c r="F3821" s="116">
        <f t="shared" si="551"/>
        <v>8</v>
      </c>
      <c r="G3821" s="118">
        <f t="shared" si="552"/>
        <v>2</v>
      </c>
      <c r="H3821" s="118">
        <f t="shared" si="548"/>
        <v>2034</v>
      </c>
      <c r="I3821" s="125">
        <f t="shared" si="553"/>
        <v>48983</v>
      </c>
      <c r="J3821" s="118">
        <f t="shared" si="549"/>
        <v>4</v>
      </c>
      <c r="K3821" s="118" t="str">
        <f t="shared" si="554"/>
        <v>4ª-feira</v>
      </c>
      <c r="L3821" s="124">
        <f t="shared" si="555"/>
        <v>0</v>
      </c>
    </row>
    <row r="3822" spans="5:12" x14ac:dyDescent="0.2">
      <c r="E3822" s="116">
        <f t="shared" si="550"/>
        <v>3818</v>
      </c>
      <c r="F3822" s="116">
        <f t="shared" si="551"/>
        <v>9</v>
      </c>
      <c r="G3822" s="118">
        <f t="shared" si="552"/>
        <v>2</v>
      </c>
      <c r="H3822" s="118">
        <f t="shared" si="548"/>
        <v>2034</v>
      </c>
      <c r="I3822" s="125">
        <f t="shared" si="553"/>
        <v>48984</v>
      </c>
      <c r="J3822" s="118">
        <f t="shared" si="549"/>
        <v>5</v>
      </c>
      <c r="K3822" s="118" t="str">
        <f t="shared" si="554"/>
        <v>5ª-feira</v>
      </c>
      <c r="L3822" s="124">
        <f t="shared" si="555"/>
        <v>0</v>
      </c>
    </row>
    <row r="3823" spans="5:12" x14ac:dyDescent="0.2">
      <c r="E3823" s="116">
        <f t="shared" si="550"/>
        <v>3819</v>
      </c>
      <c r="F3823" s="116">
        <f t="shared" si="551"/>
        <v>10</v>
      </c>
      <c r="G3823" s="118">
        <f t="shared" si="552"/>
        <v>2</v>
      </c>
      <c r="H3823" s="118">
        <f t="shared" si="548"/>
        <v>2034</v>
      </c>
      <c r="I3823" s="125">
        <f t="shared" si="553"/>
        <v>48985</v>
      </c>
      <c r="J3823" s="118">
        <f t="shared" si="549"/>
        <v>6</v>
      </c>
      <c r="K3823" s="118" t="str">
        <f t="shared" si="554"/>
        <v>6ª-feira</v>
      </c>
      <c r="L3823" s="124">
        <f t="shared" si="555"/>
        <v>2</v>
      </c>
    </row>
    <row r="3824" spans="5:12" x14ac:dyDescent="0.2">
      <c r="E3824" s="116">
        <f t="shared" si="550"/>
        <v>3820</v>
      </c>
      <c r="F3824" s="116">
        <f t="shared" si="551"/>
        <v>11</v>
      </c>
      <c r="G3824" s="118">
        <f t="shared" si="552"/>
        <v>2</v>
      </c>
      <c r="H3824" s="118">
        <f t="shared" si="548"/>
        <v>2034</v>
      </c>
      <c r="I3824" s="125">
        <f t="shared" si="553"/>
        <v>48986</v>
      </c>
      <c r="J3824" s="118">
        <f t="shared" si="549"/>
        <v>7</v>
      </c>
      <c r="K3824" s="118" t="str">
        <f t="shared" si="554"/>
        <v>SÁBADO</v>
      </c>
      <c r="L3824" s="124">
        <f t="shared" si="555"/>
        <v>1</v>
      </c>
    </row>
    <row r="3825" spans="5:12" x14ac:dyDescent="0.2">
      <c r="E3825" s="116">
        <f t="shared" si="550"/>
        <v>3821</v>
      </c>
      <c r="F3825" s="116">
        <f t="shared" si="551"/>
        <v>12</v>
      </c>
      <c r="G3825" s="118">
        <f t="shared" si="552"/>
        <v>2</v>
      </c>
      <c r="H3825" s="118">
        <f t="shared" si="548"/>
        <v>2034</v>
      </c>
      <c r="I3825" s="125">
        <f t="shared" si="553"/>
        <v>48987</v>
      </c>
      <c r="J3825" s="118">
        <f t="shared" si="549"/>
        <v>1</v>
      </c>
      <c r="K3825" s="118" t="str">
        <f t="shared" si="554"/>
        <v>DOMINGO</v>
      </c>
      <c r="L3825" s="124">
        <f t="shared" si="555"/>
        <v>0</v>
      </c>
    </row>
    <row r="3826" spans="5:12" x14ac:dyDescent="0.2">
      <c r="E3826" s="116">
        <f t="shared" si="550"/>
        <v>3822</v>
      </c>
      <c r="F3826" s="116">
        <f t="shared" si="551"/>
        <v>13</v>
      </c>
      <c r="G3826" s="118">
        <f t="shared" si="552"/>
        <v>2</v>
      </c>
      <c r="H3826" s="118">
        <f t="shared" si="548"/>
        <v>2034</v>
      </c>
      <c r="I3826" s="125">
        <f t="shared" si="553"/>
        <v>48988</v>
      </c>
      <c r="J3826" s="118">
        <f t="shared" si="549"/>
        <v>2</v>
      </c>
      <c r="K3826" s="118" t="str">
        <f t="shared" si="554"/>
        <v>2ª-feira</v>
      </c>
      <c r="L3826" s="124">
        <f t="shared" si="555"/>
        <v>0</v>
      </c>
    </row>
    <row r="3827" spans="5:12" x14ac:dyDescent="0.2">
      <c r="E3827" s="116">
        <f t="shared" si="550"/>
        <v>3823</v>
      </c>
      <c r="F3827" s="116">
        <f t="shared" si="551"/>
        <v>14</v>
      </c>
      <c r="G3827" s="118">
        <f t="shared" si="552"/>
        <v>2</v>
      </c>
      <c r="H3827" s="118">
        <f t="shared" si="548"/>
        <v>2034</v>
      </c>
      <c r="I3827" s="125">
        <f t="shared" si="553"/>
        <v>48989</v>
      </c>
      <c r="J3827" s="118">
        <f t="shared" si="549"/>
        <v>3</v>
      </c>
      <c r="K3827" s="118" t="str">
        <f t="shared" si="554"/>
        <v>3ª-feira</v>
      </c>
      <c r="L3827" s="124">
        <f t="shared" si="555"/>
        <v>0</v>
      </c>
    </row>
    <row r="3828" spans="5:12" x14ac:dyDescent="0.2">
      <c r="E3828" s="116">
        <f t="shared" si="550"/>
        <v>3824</v>
      </c>
      <c r="F3828" s="116">
        <f t="shared" si="551"/>
        <v>15</v>
      </c>
      <c r="G3828" s="118">
        <f t="shared" si="552"/>
        <v>2</v>
      </c>
      <c r="H3828" s="118">
        <f t="shared" si="548"/>
        <v>2034</v>
      </c>
      <c r="I3828" s="125">
        <f t="shared" si="553"/>
        <v>48990</v>
      </c>
      <c r="J3828" s="118">
        <f t="shared" si="549"/>
        <v>4</v>
      </c>
      <c r="K3828" s="118" t="str">
        <f t="shared" si="554"/>
        <v>4ª-feira</v>
      </c>
      <c r="L3828" s="124">
        <f t="shared" si="555"/>
        <v>0</v>
      </c>
    </row>
    <row r="3829" spans="5:12" x14ac:dyDescent="0.2">
      <c r="E3829" s="116">
        <f t="shared" si="550"/>
        <v>3825</v>
      </c>
      <c r="F3829" s="116">
        <f t="shared" si="551"/>
        <v>16</v>
      </c>
      <c r="G3829" s="118">
        <f t="shared" si="552"/>
        <v>2</v>
      </c>
      <c r="H3829" s="118">
        <f t="shared" si="548"/>
        <v>2034</v>
      </c>
      <c r="I3829" s="125">
        <f t="shared" si="553"/>
        <v>48991</v>
      </c>
      <c r="J3829" s="118">
        <f t="shared" si="549"/>
        <v>5</v>
      </c>
      <c r="K3829" s="118" t="str">
        <f t="shared" si="554"/>
        <v>5ª-feira</v>
      </c>
      <c r="L3829" s="124">
        <f t="shared" si="555"/>
        <v>0</v>
      </c>
    </row>
    <row r="3830" spans="5:12" x14ac:dyDescent="0.2">
      <c r="E3830" s="116">
        <f t="shared" si="550"/>
        <v>3826</v>
      </c>
      <c r="F3830" s="116">
        <f t="shared" si="551"/>
        <v>17</v>
      </c>
      <c r="G3830" s="118">
        <f t="shared" si="552"/>
        <v>2</v>
      </c>
      <c r="H3830" s="118">
        <f t="shared" si="548"/>
        <v>2034</v>
      </c>
      <c r="I3830" s="125">
        <f t="shared" si="553"/>
        <v>48992</v>
      </c>
      <c r="J3830" s="118">
        <f t="shared" si="549"/>
        <v>6</v>
      </c>
      <c r="K3830" s="118" t="str">
        <f t="shared" si="554"/>
        <v>6ª-feira</v>
      </c>
      <c r="L3830" s="124">
        <f t="shared" si="555"/>
        <v>2</v>
      </c>
    </row>
    <row r="3831" spans="5:12" x14ac:dyDescent="0.2">
      <c r="E3831" s="116">
        <f t="shared" si="550"/>
        <v>3827</v>
      </c>
      <c r="F3831" s="116">
        <f t="shared" si="551"/>
        <v>18</v>
      </c>
      <c r="G3831" s="118">
        <f t="shared" si="552"/>
        <v>2</v>
      </c>
      <c r="H3831" s="118">
        <f t="shared" si="548"/>
        <v>2034</v>
      </c>
      <c r="I3831" s="125">
        <f t="shared" si="553"/>
        <v>48993</v>
      </c>
      <c r="J3831" s="118">
        <f t="shared" si="549"/>
        <v>7</v>
      </c>
      <c r="K3831" s="118" t="str">
        <f t="shared" si="554"/>
        <v>SÁBADO</v>
      </c>
      <c r="L3831" s="124">
        <f t="shared" si="555"/>
        <v>1</v>
      </c>
    </row>
    <row r="3832" spans="5:12" x14ac:dyDescent="0.2">
      <c r="E3832" s="116">
        <f t="shared" si="550"/>
        <v>3828</v>
      </c>
      <c r="F3832" s="116">
        <f t="shared" si="551"/>
        <v>19</v>
      </c>
      <c r="G3832" s="118">
        <f t="shared" si="552"/>
        <v>2</v>
      </c>
      <c r="H3832" s="118">
        <f t="shared" si="548"/>
        <v>2034</v>
      </c>
      <c r="I3832" s="125">
        <f t="shared" si="553"/>
        <v>48994</v>
      </c>
      <c r="J3832" s="118">
        <f t="shared" si="549"/>
        <v>1</v>
      </c>
      <c r="K3832" s="118" t="str">
        <f t="shared" si="554"/>
        <v>DOMINGO</v>
      </c>
      <c r="L3832" s="124">
        <f t="shared" si="555"/>
        <v>0</v>
      </c>
    </row>
    <row r="3833" spans="5:12" x14ac:dyDescent="0.2">
      <c r="E3833" s="116">
        <f t="shared" si="550"/>
        <v>3829</v>
      </c>
      <c r="F3833" s="116">
        <f t="shared" si="551"/>
        <v>20</v>
      </c>
      <c r="G3833" s="118">
        <f t="shared" si="552"/>
        <v>2</v>
      </c>
      <c r="H3833" s="118">
        <f t="shared" si="548"/>
        <v>2034</v>
      </c>
      <c r="I3833" s="125">
        <f t="shared" si="553"/>
        <v>48995</v>
      </c>
      <c r="J3833" s="118">
        <f t="shared" si="549"/>
        <v>2</v>
      </c>
      <c r="K3833" s="118" t="str">
        <f t="shared" si="554"/>
        <v>2ª-feira</v>
      </c>
      <c r="L3833" s="124">
        <f t="shared" si="555"/>
        <v>0</v>
      </c>
    </row>
    <row r="3834" spans="5:12" x14ac:dyDescent="0.2">
      <c r="E3834" s="116">
        <f t="shared" si="550"/>
        <v>3830</v>
      </c>
      <c r="F3834" s="116">
        <f t="shared" si="551"/>
        <v>21</v>
      </c>
      <c r="G3834" s="118">
        <f t="shared" si="552"/>
        <v>2</v>
      </c>
      <c r="H3834" s="118">
        <f t="shared" si="548"/>
        <v>2034</v>
      </c>
      <c r="I3834" s="125">
        <f t="shared" si="553"/>
        <v>48996</v>
      </c>
      <c r="J3834" s="118">
        <f t="shared" si="549"/>
        <v>3</v>
      </c>
      <c r="K3834" s="118" t="str">
        <f t="shared" si="554"/>
        <v>3ª-feira</v>
      </c>
      <c r="L3834" s="124">
        <f t="shared" si="555"/>
        <v>0</v>
      </c>
    </row>
    <row r="3835" spans="5:12" x14ac:dyDescent="0.2">
      <c r="E3835" s="116">
        <f t="shared" si="550"/>
        <v>3831</v>
      </c>
      <c r="F3835" s="116">
        <f t="shared" si="551"/>
        <v>22</v>
      </c>
      <c r="G3835" s="118">
        <f t="shared" si="552"/>
        <v>2</v>
      </c>
      <c r="H3835" s="118">
        <f t="shared" si="548"/>
        <v>2034</v>
      </c>
      <c r="I3835" s="125">
        <f t="shared" si="553"/>
        <v>48997</v>
      </c>
      <c r="J3835" s="118">
        <f t="shared" si="549"/>
        <v>4</v>
      </c>
      <c r="K3835" s="118" t="str">
        <f t="shared" si="554"/>
        <v>4ª-feira</v>
      </c>
      <c r="L3835" s="124">
        <f t="shared" si="555"/>
        <v>0</v>
      </c>
    </row>
    <row r="3836" spans="5:12" x14ac:dyDescent="0.2">
      <c r="E3836" s="116">
        <f t="shared" si="550"/>
        <v>3832</v>
      </c>
      <c r="F3836" s="116">
        <f t="shared" si="551"/>
        <v>23</v>
      </c>
      <c r="G3836" s="118">
        <f t="shared" si="552"/>
        <v>2</v>
      </c>
      <c r="H3836" s="118">
        <f t="shared" si="548"/>
        <v>2034</v>
      </c>
      <c r="I3836" s="125">
        <f t="shared" si="553"/>
        <v>48998</v>
      </c>
      <c r="J3836" s="118">
        <f t="shared" si="549"/>
        <v>5</v>
      </c>
      <c r="K3836" s="118" t="str">
        <f t="shared" si="554"/>
        <v>5ª-feira</v>
      </c>
      <c r="L3836" s="124">
        <f t="shared" si="555"/>
        <v>0</v>
      </c>
    </row>
    <row r="3837" spans="5:12" x14ac:dyDescent="0.2">
      <c r="E3837" s="116">
        <f t="shared" si="550"/>
        <v>3833</v>
      </c>
      <c r="F3837" s="116">
        <f t="shared" si="551"/>
        <v>24</v>
      </c>
      <c r="G3837" s="118">
        <f t="shared" si="552"/>
        <v>2</v>
      </c>
      <c r="H3837" s="118">
        <f t="shared" si="548"/>
        <v>2034</v>
      </c>
      <c r="I3837" s="125">
        <f t="shared" si="553"/>
        <v>48999</v>
      </c>
      <c r="J3837" s="118">
        <f t="shared" si="549"/>
        <v>6</v>
      </c>
      <c r="K3837" s="118" t="str">
        <f t="shared" si="554"/>
        <v>6ª-feira</v>
      </c>
      <c r="L3837" s="124">
        <f t="shared" si="555"/>
        <v>2</v>
      </c>
    </row>
    <row r="3838" spans="5:12" x14ac:dyDescent="0.2">
      <c r="E3838" s="116">
        <f t="shared" si="550"/>
        <v>3834</v>
      </c>
      <c r="F3838" s="116">
        <f t="shared" si="551"/>
        <v>25</v>
      </c>
      <c r="G3838" s="118">
        <f t="shared" si="552"/>
        <v>2</v>
      </c>
      <c r="H3838" s="118">
        <f t="shared" si="548"/>
        <v>2034</v>
      </c>
      <c r="I3838" s="125">
        <f t="shared" si="553"/>
        <v>49000</v>
      </c>
      <c r="J3838" s="118">
        <f t="shared" si="549"/>
        <v>7</v>
      </c>
      <c r="K3838" s="118" t="str">
        <f t="shared" si="554"/>
        <v>SÁBADO</v>
      </c>
      <c r="L3838" s="124">
        <f t="shared" si="555"/>
        <v>1</v>
      </c>
    </row>
    <row r="3839" spans="5:12" x14ac:dyDescent="0.2">
      <c r="E3839" s="116">
        <f t="shared" si="550"/>
        <v>3835</v>
      </c>
      <c r="F3839" s="116">
        <f t="shared" si="551"/>
        <v>26</v>
      </c>
      <c r="G3839" s="118">
        <f t="shared" si="552"/>
        <v>2</v>
      </c>
      <c r="H3839" s="118">
        <f t="shared" si="548"/>
        <v>2034</v>
      </c>
      <c r="I3839" s="125">
        <f t="shared" si="553"/>
        <v>49001</v>
      </c>
      <c r="J3839" s="118">
        <f t="shared" si="549"/>
        <v>1</v>
      </c>
      <c r="K3839" s="118" t="str">
        <f t="shared" si="554"/>
        <v>DOMINGO</v>
      </c>
      <c r="L3839" s="124">
        <f t="shared" si="555"/>
        <v>0</v>
      </c>
    </row>
    <row r="3840" spans="5:12" x14ac:dyDescent="0.2">
      <c r="E3840" s="116">
        <f t="shared" si="550"/>
        <v>3836</v>
      </c>
      <c r="F3840" s="116">
        <f t="shared" si="551"/>
        <v>27</v>
      </c>
      <c r="G3840" s="118">
        <f t="shared" si="552"/>
        <v>2</v>
      </c>
      <c r="H3840" s="118">
        <f t="shared" si="548"/>
        <v>2034</v>
      </c>
      <c r="I3840" s="125">
        <f t="shared" si="553"/>
        <v>49002</v>
      </c>
      <c r="J3840" s="118">
        <f t="shared" si="549"/>
        <v>2</v>
      </c>
      <c r="K3840" s="118" t="str">
        <f t="shared" si="554"/>
        <v>2ª-feira</v>
      </c>
      <c r="L3840" s="124">
        <f t="shared" si="555"/>
        <v>0</v>
      </c>
    </row>
    <row r="3841" spans="5:12" x14ac:dyDescent="0.2">
      <c r="E3841" s="116">
        <f t="shared" si="550"/>
        <v>3837</v>
      </c>
      <c r="F3841" s="116">
        <f t="shared" si="551"/>
        <v>28</v>
      </c>
      <c r="G3841" s="118">
        <f t="shared" si="552"/>
        <v>2</v>
      </c>
      <c r="H3841" s="118">
        <f t="shared" si="548"/>
        <v>2034</v>
      </c>
      <c r="I3841" s="125">
        <f t="shared" si="553"/>
        <v>49003</v>
      </c>
      <c r="J3841" s="118">
        <f t="shared" si="549"/>
        <v>3</v>
      </c>
      <c r="K3841" s="118" t="str">
        <f t="shared" si="554"/>
        <v>3ª-feira</v>
      </c>
      <c r="L3841" s="124">
        <f t="shared" si="555"/>
        <v>0</v>
      </c>
    </row>
    <row r="3842" spans="5:12" x14ac:dyDescent="0.2">
      <c r="E3842" s="116">
        <f t="shared" si="550"/>
        <v>3838</v>
      </c>
      <c r="F3842" s="116">
        <f t="shared" si="551"/>
        <v>1</v>
      </c>
      <c r="G3842" s="118">
        <f t="shared" si="552"/>
        <v>3</v>
      </c>
      <c r="H3842" s="118">
        <f t="shared" si="548"/>
        <v>2034</v>
      </c>
      <c r="I3842" s="125">
        <f t="shared" si="553"/>
        <v>49004</v>
      </c>
      <c r="J3842" s="118">
        <f t="shared" si="549"/>
        <v>4</v>
      </c>
      <c r="K3842" s="118" t="str">
        <f t="shared" si="554"/>
        <v>4ª-feira</v>
      </c>
      <c r="L3842" s="124">
        <f t="shared" si="555"/>
        <v>0</v>
      </c>
    </row>
    <row r="3843" spans="5:12" x14ac:dyDescent="0.2">
      <c r="E3843" s="116">
        <f t="shared" si="550"/>
        <v>3839</v>
      </c>
      <c r="F3843" s="116">
        <f t="shared" si="551"/>
        <v>2</v>
      </c>
      <c r="G3843" s="118">
        <f t="shared" si="552"/>
        <v>3</v>
      </c>
      <c r="H3843" s="118">
        <f t="shared" si="548"/>
        <v>2034</v>
      </c>
      <c r="I3843" s="125">
        <f t="shared" si="553"/>
        <v>49005</v>
      </c>
      <c r="J3843" s="118">
        <f t="shared" si="549"/>
        <v>5</v>
      </c>
      <c r="K3843" s="118" t="str">
        <f t="shared" si="554"/>
        <v>5ª-feira</v>
      </c>
      <c r="L3843" s="124">
        <f t="shared" si="555"/>
        <v>0</v>
      </c>
    </row>
    <row r="3844" spans="5:12" x14ac:dyDescent="0.2">
      <c r="E3844" s="116">
        <f t="shared" si="550"/>
        <v>3840</v>
      </c>
      <c r="F3844" s="116">
        <f t="shared" si="551"/>
        <v>3</v>
      </c>
      <c r="G3844" s="118">
        <f t="shared" si="552"/>
        <v>3</v>
      </c>
      <c r="H3844" s="118">
        <f t="shared" ref="H3844:H3907" si="556">YEAR(I3844)</f>
        <v>2034</v>
      </c>
      <c r="I3844" s="125">
        <f t="shared" si="553"/>
        <v>49006</v>
      </c>
      <c r="J3844" s="118">
        <f t="shared" ref="J3844:J3907" si="557">WEEKDAY(I3844)</f>
        <v>6</v>
      </c>
      <c r="K3844" s="118" t="str">
        <f t="shared" si="554"/>
        <v>6ª-feira</v>
      </c>
      <c r="L3844" s="124">
        <f t="shared" si="555"/>
        <v>2</v>
      </c>
    </row>
    <row r="3845" spans="5:12" x14ac:dyDescent="0.2">
      <c r="E3845" s="116">
        <f t="shared" si="550"/>
        <v>3841</v>
      </c>
      <c r="F3845" s="116">
        <f t="shared" si="551"/>
        <v>4</v>
      </c>
      <c r="G3845" s="118">
        <f t="shared" si="552"/>
        <v>3</v>
      </c>
      <c r="H3845" s="118">
        <f t="shared" si="556"/>
        <v>2034</v>
      </c>
      <c r="I3845" s="125">
        <f t="shared" si="553"/>
        <v>49007</v>
      </c>
      <c r="J3845" s="118">
        <f t="shared" si="557"/>
        <v>7</v>
      </c>
      <c r="K3845" s="118" t="str">
        <f t="shared" si="554"/>
        <v>SÁBADO</v>
      </c>
      <c r="L3845" s="124">
        <f t="shared" si="555"/>
        <v>1</v>
      </c>
    </row>
    <row r="3846" spans="5:12" x14ac:dyDescent="0.2">
      <c r="E3846" s="116">
        <f t="shared" ref="E3846:E3909" si="558">E3845+1</f>
        <v>3842</v>
      </c>
      <c r="F3846" s="116">
        <f t="shared" si="551"/>
        <v>5</v>
      </c>
      <c r="G3846" s="118">
        <f t="shared" si="552"/>
        <v>3</v>
      </c>
      <c r="H3846" s="118">
        <f t="shared" si="556"/>
        <v>2034</v>
      </c>
      <c r="I3846" s="125">
        <f t="shared" si="553"/>
        <v>49008</v>
      </c>
      <c r="J3846" s="118">
        <f t="shared" si="557"/>
        <v>1</v>
      </c>
      <c r="K3846" s="118" t="str">
        <f t="shared" si="554"/>
        <v>DOMINGO</v>
      </c>
      <c r="L3846" s="124">
        <f t="shared" si="555"/>
        <v>0</v>
      </c>
    </row>
    <row r="3847" spans="5:12" x14ac:dyDescent="0.2">
      <c r="E3847" s="116">
        <f t="shared" si="558"/>
        <v>3843</v>
      </c>
      <c r="F3847" s="116">
        <f t="shared" si="551"/>
        <v>6</v>
      </c>
      <c r="G3847" s="118">
        <f t="shared" si="552"/>
        <v>3</v>
      </c>
      <c r="H3847" s="118">
        <f t="shared" si="556"/>
        <v>2034</v>
      </c>
      <c r="I3847" s="125">
        <f t="shared" si="553"/>
        <v>49009</v>
      </c>
      <c r="J3847" s="118">
        <f t="shared" si="557"/>
        <v>2</v>
      </c>
      <c r="K3847" s="118" t="str">
        <f t="shared" si="554"/>
        <v>2ª-feira</v>
      </c>
      <c r="L3847" s="124">
        <f t="shared" si="555"/>
        <v>0</v>
      </c>
    </row>
    <row r="3848" spans="5:12" x14ac:dyDescent="0.2">
      <c r="E3848" s="116">
        <f t="shared" si="558"/>
        <v>3844</v>
      </c>
      <c r="F3848" s="116">
        <f t="shared" si="551"/>
        <v>7</v>
      </c>
      <c r="G3848" s="118">
        <f t="shared" si="552"/>
        <v>3</v>
      </c>
      <c r="H3848" s="118">
        <f t="shared" si="556"/>
        <v>2034</v>
      </c>
      <c r="I3848" s="125">
        <f t="shared" si="553"/>
        <v>49010</v>
      </c>
      <c r="J3848" s="118">
        <f t="shared" si="557"/>
        <v>3</v>
      </c>
      <c r="K3848" s="118" t="str">
        <f t="shared" si="554"/>
        <v>3ª-feira</v>
      </c>
      <c r="L3848" s="124">
        <f t="shared" si="555"/>
        <v>0</v>
      </c>
    </row>
    <row r="3849" spans="5:12" x14ac:dyDescent="0.2">
      <c r="E3849" s="116">
        <f t="shared" si="558"/>
        <v>3845</v>
      </c>
      <c r="F3849" s="116">
        <f t="shared" si="551"/>
        <v>8</v>
      </c>
      <c r="G3849" s="118">
        <f t="shared" si="552"/>
        <v>3</v>
      </c>
      <c r="H3849" s="118">
        <f t="shared" si="556"/>
        <v>2034</v>
      </c>
      <c r="I3849" s="125">
        <f t="shared" si="553"/>
        <v>49011</v>
      </c>
      <c r="J3849" s="118">
        <f t="shared" si="557"/>
        <v>4</v>
      </c>
      <c r="K3849" s="118" t="str">
        <f t="shared" si="554"/>
        <v>4ª-feira</v>
      </c>
      <c r="L3849" s="124">
        <f t="shared" si="555"/>
        <v>0</v>
      </c>
    </row>
    <row r="3850" spans="5:12" x14ac:dyDescent="0.2">
      <c r="E3850" s="116">
        <f t="shared" si="558"/>
        <v>3846</v>
      </c>
      <c r="F3850" s="116">
        <f t="shared" si="551"/>
        <v>9</v>
      </c>
      <c r="G3850" s="118">
        <f t="shared" si="552"/>
        <v>3</v>
      </c>
      <c r="H3850" s="118">
        <f t="shared" si="556"/>
        <v>2034</v>
      </c>
      <c r="I3850" s="125">
        <f t="shared" si="553"/>
        <v>49012</v>
      </c>
      <c r="J3850" s="118">
        <f t="shared" si="557"/>
        <v>5</v>
      </c>
      <c r="K3850" s="118" t="str">
        <f t="shared" si="554"/>
        <v>5ª-feira</v>
      </c>
      <c r="L3850" s="124">
        <f t="shared" si="555"/>
        <v>0</v>
      </c>
    </row>
    <row r="3851" spans="5:12" x14ac:dyDescent="0.2">
      <c r="E3851" s="116">
        <f t="shared" si="558"/>
        <v>3847</v>
      </c>
      <c r="F3851" s="116">
        <f t="shared" si="551"/>
        <v>10</v>
      </c>
      <c r="G3851" s="118">
        <f t="shared" si="552"/>
        <v>3</v>
      </c>
      <c r="H3851" s="118">
        <f t="shared" si="556"/>
        <v>2034</v>
      </c>
      <c r="I3851" s="125">
        <f t="shared" si="553"/>
        <v>49013</v>
      </c>
      <c r="J3851" s="118">
        <f t="shared" si="557"/>
        <v>6</v>
      </c>
      <c r="K3851" s="118" t="str">
        <f t="shared" si="554"/>
        <v>6ª-feira</v>
      </c>
      <c r="L3851" s="124">
        <f t="shared" si="555"/>
        <v>2</v>
      </c>
    </row>
    <row r="3852" spans="5:12" x14ac:dyDescent="0.2">
      <c r="E3852" s="116">
        <f t="shared" si="558"/>
        <v>3848</v>
      </c>
      <c r="F3852" s="116">
        <f t="shared" si="551"/>
        <v>11</v>
      </c>
      <c r="G3852" s="118">
        <f t="shared" si="552"/>
        <v>3</v>
      </c>
      <c r="H3852" s="118">
        <f t="shared" si="556"/>
        <v>2034</v>
      </c>
      <c r="I3852" s="125">
        <f t="shared" si="553"/>
        <v>49014</v>
      </c>
      <c r="J3852" s="118">
        <f t="shared" si="557"/>
        <v>7</v>
      </c>
      <c r="K3852" s="118" t="str">
        <f t="shared" si="554"/>
        <v>SÁBADO</v>
      </c>
      <c r="L3852" s="124">
        <f t="shared" si="555"/>
        <v>1</v>
      </c>
    </row>
    <row r="3853" spans="5:12" x14ac:dyDescent="0.2">
      <c r="E3853" s="116">
        <f t="shared" si="558"/>
        <v>3849</v>
      </c>
      <c r="F3853" s="116">
        <f t="shared" si="551"/>
        <v>12</v>
      </c>
      <c r="G3853" s="118">
        <f t="shared" si="552"/>
        <v>3</v>
      </c>
      <c r="H3853" s="118">
        <f t="shared" si="556"/>
        <v>2034</v>
      </c>
      <c r="I3853" s="125">
        <f t="shared" si="553"/>
        <v>49015</v>
      </c>
      <c r="J3853" s="118">
        <f t="shared" si="557"/>
        <v>1</v>
      </c>
      <c r="K3853" s="118" t="str">
        <f t="shared" si="554"/>
        <v>DOMINGO</v>
      </c>
      <c r="L3853" s="124">
        <f t="shared" si="555"/>
        <v>0</v>
      </c>
    </row>
    <row r="3854" spans="5:12" x14ac:dyDescent="0.2">
      <c r="E3854" s="116">
        <f t="shared" si="558"/>
        <v>3850</v>
      </c>
      <c r="F3854" s="116">
        <f t="shared" si="551"/>
        <v>13</v>
      </c>
      <c r="G3854" s="118">
        <f t="shared" si="552"/>
        <v>3</v>
      </c>
      <c r="H3854" s="118">
        <f t="shared" si="556"/>
        <v>2034</v>
      </c>
      <c r="I3854" s="125">
        <f t="shared" si="553"/>
        <v>49016</v>
      </c>
      <c r="J3854" s="118">
        <f t="shared" si="557"/>
        <v>2</v>
      </c>
      <c r="K3854" s="118" t="str">
        <f t="shared" si="554"/>
        <v>2ª-feira</v>
      </c>
      <c r="L3854" s="124">
        <f t="shared" si="555"/>
        <v>0</v>
      </c>
    </row>
    <row r="3855" spans="5:12" x14ac:dyDescent="0.2">
      <c r="E3855" s="116">
        <f t="shared" si="558"/>
        <v>3851</v>
      </c>
      <c r="F3855" s="116">
        <f t="shared" si="551"/>
        <v>14</v>
      </c>
      <c r="G3855" s="118">
        <f t="shared" si="552"/>
        <v>3</v>
      </c>
      <c r="H3855" s="118">
        <f t="shared" si="556"/>
        <v>2034</v>
      </c>
      <c r="I3855" s="125">
        <f t="shared" si="553"/>
        <v>49017</v>
      </c>
      <c r="J3855" s="118">
        <f t="shared" si="557"/>
        <v>3</v>
      </c>
      <c r="K3855" s="118" t="str">
        <f t="shared" si="554"/>
        <v>3ª-feira</v>
      </c>
      <c r="L3855" s="124">
        <f t="shared" si="555"/>
        <v>0</v>
      </c>
    </row>
    <row r="3856" spans="5:12" x14ac:dyDescent="0.2">
      <c r="E3856" s="116">
        <f t="shared" si="558"/>
        <v>3852</v>
      </c>
      <c r="F3856" s="116">
        <f t="shared" si="551"/>
        <v>15</v>
      </c>
      <c r="G3856" s="118">
        <f t="shared" si="552"/>
        <v>3</v>
      </c>
      <c r="H3856" s="118">
        <f t="shared" si="556"/>
        <v>2034</v>
      </c>
      <c r="I3856" s="125">
        <f t="shared" si="553"/>
        <v>49018</v>
      </c>
      <c r="J3856" s="118">
        <f t="shared" si="557"/>
        <v>4</v>
      </c>
      <c r="K3856" s="118" t="str">
        <f t="shared" si="554"/>
        <v>4ª-feira</v>
      </c>
      <c r="L3856" s="124">
        <f t="shared" si="555"/>
        <v>0</v>
      </c>
    </row>
    <row r="3857" spans="5:12" x14ac:dyDescent="0.2">
      <c r="E3857" s="116">
        <f t="shared" si="558"/>
        <v>3853</v>
      </c>
      <c r="F3857" s="116">
        <f t="shared" si="551"/>
        <v>16</v>
      </c>
      <c r="G3857" s="118">
        <f t="shared" si="552"/>
        <v>3</v>
      </c>
      <c r="H3857" s="118">
        <f t="shared" si="556"/>
        <v>2034</v>
      </c>
      <c r="I3857" s="125">
        <f t="shared" si="553"/>
        <v>49019</v>
      </c>
      <c r="J3857" s="118">
        <f t="shared" si="557"/>
        <v>5</v>
      </c>
      <c r="K3857" s="118" t="str">
        <f t="shared" si="554"/>
        <v>5ª-feira</v>
      </c>
      <c r="L3857" s="124">
        <f t="shared" si="555"/>
        <v>0</v>
      </c>
    </row>
    <row r="3858" spans="5:12" x14ac:dyDescent="0.2">
      <c r="E3858" s="116">
        <f t="shared" si="558"/>
        <v>3854</v>
      </c>
      <c r="F3858" s="116">
        <f t="shared" si="551"/>
        <v>17</v>
      </c>
      <c r="G3858" s="118">
        <f t="shared" si="552"/>
        <v>3</v>
      </c>
      <c r="H3858" s="118">
        <f t="shared" si="556"/>
        <v>2034</v>
      </c>
      <c r="I3858" s="125">
        <f t="shared" si="553"/>
        <v>49020</v>
      </c>
      <c r="J3858" s="118">
        <f t="shared" si="557"/>
        <v>6</v>
      </c>
      <c r="K3858" s="118" t="str">
        <f t="shared" si="554"/>
        <v>6ª-feira</v>
      </c>
      <c r="L3858" s="124">
        <f t="shared" si="555"/>
        <v>2</v>
      </c>
    </row>
    <row r="3859" spans="5:12" x14ac:dyDescent="0.2">
      <c r="E3859" s="116">
        <f t="shared" si="558"/>
        <v>3855</v>
      </c>
      <c r="F3859" s="116">
        <f t="shared" si="551"/>
        <v>18</v>
      </c>
      <c r="G3859" s="118">
        <f t="shared" si="552"/>
        <v>3</v>
      </c>
      <c r="H3859" s="118">
        <f t="shared" si="556"/>
        <v>2034</v>
      </c>
      <c r="I3859" s="125">
        <f t="shared" si="553"/>
        <v>49021</v>
      </c>
      <c r="J3859" s="118">
        <f t="shared" si="557"/>
        <v>7</v>
      </c>
      <c r="K3859" s="118" t="str">
        <f t="shared" si="554"/>
        <v>SÁBADO</v>
      </c>
      <c r="L3859" s="124">
        <f t="shared" si="555"/>
        <v>1</v>
      </c>
    </row>
    <row r="3860" spans="5:12" x14ac:dyDescent="0.2">
      <c r="E3860" s="116">
        <f t="shared" si="558"/>
        <v>3856</v>
      </c>
      <c r="F3860" s="116">
        <f t="shared" si="551"/>
        <v>19</v>
      </c>
      <c r="G3860" s="118">
        <f t="shared" si="552"/>
        <v>3</v>
      </c>
      <c r="H3860" s="118">
        <f t="shared" si="556"/>
        <v>2034</v>
      </c>
      <c r="I3860" s="125">
        <f t="shared" si="553"/>
        <v>49022</v>
      </c>
      <c r="J3860" s="118">
        <f t="shared" si="557"/>
        <v>1</v>
      </c>
      <c r="K3860" s="118" t="str">
        <f t="shared" si="554"/>
        <v>DOMINGO</v>
      </c>
      <c r="L3860" s="124">
        <f t="shared" si="555"/>
        <v>0</v>
      </c>
    </row>
    <row r="3861" spans="5:12" x14ac:dyDescent="0.2">
      <c r="E3861" s="116">
        <f t="shared" si="558"/>
        <v>3857</v>
      </c>
      <c r="F3861" s="116">
        <f t="shared" si="551"/>
        <v>20</v>
      </c>
      <c r="G3861" s="118">
        <f t="shared" si="552"/>
        <v>3</v>
      </c>
      <c r="H3861" s="118">
        <f t="shared" si="556"/>
        <v>2034</v>
      </c>
      <c r="I3861" s="125">
        <f t="shared" si="553"/>
        <v>49023</v>
      </c>
      <c r="J3861" s="118">
        <f t="shared" si="557"/>
        <v>2</v>
      </c>
      <c r="K3861" s="118" t="str">
        <f t="shared" si="554"/>
        <v>2ª-feira</v>
      </c>
      <c r="L3861" s="124">
        <f t="shared" si="555"/>
        <v>0</v>
      </c>
    </row>
    <row r="3862" spans="5:12" x14ac:dyDescent="0.2">
      <c r="E3862" s="116">
        <f t="shared" si="558"/>
        <v>3858</v>
      </c>
      <c r="F3862" s="116">
        <f t="shared" si="551"/>
        <v>21</v>
      </c>
      <c r="G3862" s="118">
        <f t="shared" si="552"/>
        <v>3</v>
      </c>
      <c r="H3862" s="118">
        <f t="shared" si="556"/>
        <v>2034</v>
      </c>
      <c r="I3862" s="125">
        <f t="shared" si="553"/>
        <v>49024</v>
      </c>
      <c r="J3862" s="118">
        <f t="shared" si="557"/>
        <v>3</v>
      </c>
      <c r="K3862" s="118" t="str">
        <f t="shared" si="554"/>
        <v>3ª-feira</v>
      </c>
      <c r="L3862" s="124">
        <f t="shared" si="555"/>
        <v>0</v>
      </c>
    </row>
    <row r="3863" spans="5:12" x14ac:dyDescent="0.2">
      <c r="E3863" s="116">
        <f t="shared" si="558"/>
        <v>3859</v>
      </c>
      <c r="F3863" s="116">
        <f t="shared" si="551"/>
        <v>22</v>
      </c>
      <c r="G3863" s="118">
        <f t="shared" si="552"/>
        <v>3</v>
      </c>
      <c r="H3863" s="118">
        <f t="shared" si="556"/>
        <v>2034</v>
      </c>
      <c r="I3863" s="125">
        <f t="shared" si="553"/>
        <v>49025</v>
      </c>
      <c r="J3863" s="118">
        <f t="shared" si="557"/>
        <v>4</v>
      </c>
      <c r="K3863" s="118" t="str">
        <f t="shared" si="554"/>
        <v>4ª-feira</v>
      </c>
      <c r="L3863" s="124">
        <f t="shared" si="555"/>
        <v>0</v>
      </c>
    </row>
    <row r="3864" spans="5:12" x14ac:dyDescent="0.2">
      <c r="E3864" s="116">
        <f t="shared" si="558"/>
        <v>3860</v>
      </c>
      <c r="F3864" s="116">
        <f t="shared" si="551"/>
        <v>23</v>
      </c>
      <c r="G3864" s="118">
        <f t="shared" si="552"/>
        <v>3</v>
      </c>
      <c r="H3864" s="118">
        <f t="shared" si="556"/>
        <v>2034</v>
      </c>
      <c r="I3864" s="125">
        <f t="shared" si="553"/>
        <v>49026</v>
      </c>
      <c r="J3864" s="118">
        <f t="shared" si="557"/>
        <v>5</v>
      </c>
      <c r="K3864" s="118" t="str">
        <f t="shared" si="554"/>
        <v>5ª-feira</v>
      </c>
      <c r="L3864" s="124">
        <f t="shared" si="555"/>
        <v>0</v>
      </c>
    </row>
    <row r="3865" spans="5:12" x14ac:dyDescent="0.2">
      <c r="E3865" s="116">
        <f t="shared" si="558"/>
        <v>3861</v>
      </c>
      <c r="F3865" s="116">
        <f t="shared" si="551"/>
        <v>24</v>
      </c>
      <c r="G3865" s="118">
        <f t="shared" si="552"/>
        <v>3</v>
      </c>
      <c r="H3865" s="118">
        <f t="shared" si="556"/>
        <v>2034</v>
      </c>
      <c r="I3865" s="125">
        <f t="shared" si="553"/>
        <v>49027</v>
      </c>
      <c r="J3865" s="118">
        <f t="shared" si="557"/>
        <v>6</v>
      </c>
      <c r="K3865" s="118" t="str">
        <f t="shared" si="554"/>
        <v>6ª-feira</v>
      </c>
      <c r="L3865" s="124">
        <f t="shared" si="555"/>
        <v>2</v>
      </c>
    </row>
    <row r="3866" spans="5:12" x14ac:dyDescent="0.2">
      <c r="E3866" s="116">
        <f t="shared" si="558"/>
        <v>3862</v>
      </c>
      <c r="F3866" s="116">
        <f t="shared" si="551"/>
        <v>25</v>
      </c>
      <c r="G3866" s="118">
        <f t="shared" si="552"/>
        <v>3</v>
      </c>
      <c r="H3866" s="118">
        <f t="shared" si="556"/>
        <v>2034</v>
      </c>
      <c r="I3866" s="125">
        <f t="shared" si="553"/>
        <v>49028</v>
      </c>
      <c r="J3866" s="118">
        <f t="shared" si="557"/>
        <v>7</v>
      </c>
      <c r="K3866" s="118" t="str">
        <f t="shared" si="554"/>
        <v>SÁBADO</v>
      </c>
      <c r="L3866" s="124">
        <f t="shared" si="555"/>
        <v>1</v>
      </c>
    </row>
    <row r="3867" spans="5:12" x14ac:dyDescent="0.2">
      <c r="E3867" s="116">
        <f t="shared" si="558"/>
        <v>3863</v>
      </c>
      <c r="F3867" s="116">
        <f t="shared" si="551"/>
        <v>26</v>
      </c>
      <c r="G3867" s="118">
        <f t="shared" si="552"/>
        <v>3</v>
      </c>
      <c r="H3867" s="118">
        <f t="shared" si="556"/>
        <v>2034</v>
      </c>
      <c r="I3867" s="125">
        <f t="shared" si="553"/>
        <v>49029</v>
      </c>
      <c r="J3867" s="118">
        <f t="shared" si="557"/>
        <v>1</v>
      </c>
      <c r="K3867" s="118" t="str">
        <f t="shared" si="554"/>
        <v>DOMINGO</v>
      </c>
      <c r="L3867" s="124">
        <f t="shared" si="555"/>
        <v>0</v>
      </c>
    </row>
    <row r="3868" spans="5:12" x14ac:dyDescent="0.2">
      <c r="E3868" s="116">
        <f t="shared" si="558"/>
        <v>3864</v>
      </c>
      <c r="F3868" s="116">
        <f t="shared" si="551"/>
        <v>27</v>
      </c>
      <c r="G3868" s="118">
        <f t="shared" si="552"/>
        <v>3</v>
      </c>
      <c r="H3868" s="118">
        <f t="shared" si="556"/>
        <v>2034</v>
      </c>
      <c r="I3868" s="125">
        <f t="shared" si="553"/>
        <v>49030</v>
      </c>
      <c r="J3868" s="118">
        <f t="shared" si="557"/>
        <v>2</v>
      </c>
      <c r="K3868" s="118" t="str">
        <f t="shared" si="554"/>
        <v>2ª-feira</v>
      </c>
      <c r="L3868" s="124">
        <f t="shared" si="555"/>
        <v>0</v>
      </c>
    </row>
    <row r="3869" spans="5:12" x14ac:dyDescent="0.2">
      <c r="E3869" s="116">
        <f t="shared" si="558"/>
        <v>3865</v>
      </c>
      <c r="F3869" s="116">
        <f t="shared" si="551"/>
        <v>28</v>
      </c>
      <c r="G3869" s="118">
        <f t="shared" si="552"/>
        <v>3</v>
      </c>
      <c r="H3869" s="118">
        <f t="shared" si="556"/>
        <v>2034</v>
      </c>
      <c r="I3869" s="125">
        <f t="shared" si="553"/>
        <v>49031</v>
      </c>
      <c r="J3869" s="118">
        <f t="shared" si="557"/>
        <v>3</v>
      </c>
      <c r="K3869" s="118" t="str">
        <f t="shared" si="554"/>
        <v>3ª-feira</v>
      </c>
      <c r="L3869" s="124">
        <f t="shared" si="555"/>
        <v>0</v>
      </c>
    </row>
    <row r="3870" spans="5:12" x14ac:dyDescent="0.2">
      <c r="E3870" s="116">
        <f t="shared" si="558"/>
        <v>3866</v>
      </c>
      <c r="F3870" s="116">
        <f t="shared" si="551"/>
        <v>29</v>
      </c>
      <c r="G3870" s="118">
        <f t="shared" si="552"/>
        <v>3</v>
      </c>
      <c r="H3870" s="118">
        <f t="shared" si="556"/>
        <v>2034</v>
      </c>
      <c r="I3870" s="125">
        <f t="shared" si="553"/>
        <v>49032</v>
      </c>
      <c r="J3870" s="118">
        <f t="shared" si="557"/>
        <v>4</v>
      </c>
      <c r="K3870" s="118" t="str">
        <f t="shared" si="554"/>
        <v>4ª-feira</v>
      </c>
      <c r="L3870" s="124">
        <f t="shared" si="555"/>
        <v>0</v>
      </c>
    </row>
    <row r="3871" spans="5:12" x14ac:dyDescent="0.2">
      <c r="E3871" s="116">
        <f t="shared" si="558"/>
        <v>3867</v>
      </c>
      <c r="F3871" s="116">
        <f t="shared" si="551"/>
        <v>30</v>
      </c>
      <c r="G3871" s="118">
        <f t="shared" si="552"/>
        <v>3</v>
      </c>
      <c r="H3871" s="118">
        <f t="shared" si="556"/>
        <v>2034</v>
      </c>
      <c r="I3871" s="125">
        <f t="shared" si="553"/>
        <v>49033</v>
      </c>
      <c r="J3871" s="118">
        <f t="shared" si="557"/>
        <v>5</v>
      </c>
      <c r="K3871" s="118" t="str">
        <f t="shared" si="554"/>
        <v>5ª-feira</v>
      </c>
      <c r="L3871" s="124">
        <f t="shared" si="555"/>
        <v>0</v>
      </c>
    </row>
    <row r="3872" spans="5:12" x14ac:dyDescent="0.2">
      <c r="E3872" s="116">
        <f t="shared" si="558"/>
        <v>3868</v>
      </c>
      <c r="F3872" s="116">
        <f t="shared" si="551"/>
        <v>31</v>
      </c>
      <c r="G3872" s="118">
        <f t="shared" si="552"/>
        <v>3</v>
      </c>
      <c r="H3872" s="118">
        <f t="shared" si="556"/>
        <v>2034</v>
      </c>
      <c r="I3872" s="125">
        <f t="shared" si="553"/>
        <v>49034</v>
      </c>
      <c r="J3872" s="118">
        <f t="shared" si="557"/>
        <v>6</v>
      </c>
      <c r="K3872" s="118" t="str">
        <f t="shared" si="554"/>
        <v>6ª-feira</v>
      </c>
      <c r="L3872" s="124">
        <f t="shared" si="555"/>
        <v>2</v>
      </c>
    </row>
    <row r="3873" spans="5:12" x14ac:dyDescent="0.2">
      <c r="E3873" s="116">
        <f t="shared" si="558"/>
        <v>3869</v>
      </c>
      <c r="F3873" s="116">
        <f t="shared" si="551"/>
        <v>1</v>
      </c>
      <c r="G3873" s="118">
        <f t="shared" si="552"/>
        <v>4</v>
      </c>
      <c r="H3873" s="118">
        <f t="shared" si="556"/>
        <v>2034</v>
      </c>
      <c r="I3873" s="125">
        <f t="shared" si="553"/>
        <v>49035</v>
      </c>
      <c r="J3873" s="118">
        <f t="shared" si="557"/>
        <v>7</v>
      </c>
      <c r="K3873" s="118" t="str">
        <f t="shared" si="554"/>
        <v>SÁBADO</v>
      </c>
      <c r="L3873" s="124">
        <f t="shared" si="555"/>
        <v>1</v>
      </c>
    </row>
    <row r="3874" spans="5:12" x14ac:dyDescent="0.2">
      <c r="E3874" s="116">
        <f t="shared" si="558"/>
        <v>3870</v>
      </c>
      <c r="F3874" s="116">
        <f t="shared" si="551"/>
        <v>2</v>
      </c>
      <c r="G3874" s="118">
        <f t="shared" si="552"/>
        <v>4</v>
      </c>
      <c r="H3874" s="118">
        <f t="shared" si="556"/>
        <v>2034</v>
      </c>
      <c r="I3874" s="125">
        <f t="shared" si="553"/>
        <v>49036</v>
      </c>
      <c r="J3874" s="118">
        <f t="shared" si="557"/>
        <v>1</v>
      </c>
      <c r="K3874" s="118" t="str">
        <f t="shared" si="554"/>
        <v>DOMINGO</v>
      </c>
      <c r="L3874" s="124">
        <f t="shared" si="555"/>
        <v>0</v>
      </c>
    </row>
    <row r="3875" spans="5:12" x14ac:dyDescent="0.2">
      <c r="E3875" s="116">
        <f t="shared" si="558"/>
        <v>3871</v>
      </c>
      <c r="F3875" s="116">
        <f t="shared" si="551"/>
        <v>3</v>
      </c>
      <c r="G3875" s="118">
        <f t="shared" si="552"/>
        <v>4</v>
      </c>
      <c r="H3875" s="118">
        <f t="shared" si="556"/>
        <v>2034</v>
      </c>
      <c r="I3875" s="125">
        <f t="shared" si="553"/>
        <v>49037</v>
      </c>
      <c r="J3875" s="118">
        <f t="shared" si="557"/>
        <v>2</v>
      </c>
      <c r="K3875" s="118" t="str">
        <f t="shared" si="554"/>
        <v>2ª-feira</v>
      </c>
      <c r="L3875" s="124">
        <f t="shared" si="555"/>
        <v>0</v>
      </c>
    </row>
    <row r="3876" spans="5:12" x14ac:dyDescent="0.2">
      <c r="E3876" s="116">
        <f t="shared" si="558"/>
        <v>3872</v>
      </c>
      <c r="F3876" s="116">
        <f t="shared" si="551"/>
        <v>4</v>
      </c>
      <c r="G3876" s="118">
        <f t="shared" si="552"/>
        <v>4</v>
      </c>
      <c r="H3876" s="118">
        <f t="shared" si="556"/>
        <v>2034</v>
      </c>
      <c r="I3876" s="125">
        <f t="shared" si="553"/>
        <v>49038</v>
      </c>
      <c r="J3876" s="118">
        <f t="shared" si="557"/>
        <v>3</v>
      </c>
      <c r="K3876" s="118" t="str">
        <f t="shared" si="554"/>
        <v>3ª-feira</v>
      </c>
      <c r="L3876" s="124">
        <f t="shared" si="555"/>
        <v>0</v>
      </c>
    </row>
    <row r="3877" spans="5:12" x14ac:dyDescent="0.2">
      <c r="E3877" s="116">
        <f t="shared" si="558"/>
        <v>3873</v>
      </c>
      <c r="F3877" s="116">
        <f t="shared" si="551"/>
        <v>5</v>
      </c>
      <c r="G3877" s="118">
        <f t="shared" si="552"/>
        <v>4</v>
      </c>
      <c r="H3877" s="118">
        <f t="shared" si="556"/>
        <v>2034</v>
      </c>
      <c r="I3877" s="125">
        <f t="shared" si="553"/>
        <v>49039</v>
      </c>
      <c r="J3877" s="118">
        <f t="shared" si="557"/>
        <v>4</v>
      </c>
      <c r="K3877" s="118" t="str">
        <f t="shared" si="554"/>
        <v>4ª-feira</v>
      </c>
      <c r="L3877" s="124">
        <f t="shared" si="555"/>
        <v>0</v>
      </c>
    </row>
    <row r="3878" spans="5:12" x14ac:dyDescent="0.2">
      <c r="E3878" s="116">
        <f t="shared" si="558"/>
        <v>3874</v>
      </c>
      <c r="F3878" s="116">
        <f t="shared" si="551"/>
        <v>6</v>
      </c>
      <c r="G3878" s="118">
        <f t="shared" si="552"/>
        <v>4</v>
      </c>
      <c r="H3878" s="118">
        <f t="shared" si="556"/>
        <v>2034</v>
      </c>
      <c r="I3878" s="125">
        <f t="shared" si="553"/>
        <v>49040</v>
      </c>
      <c r="J3878" s="118">
        <f t="shared" si="557"/>
        <v>5</v>
      </c>
      <c r="K3878" s="118" t="str">
        <f t="shared" si="554"/>
        <v>5ª-feira</v>
      </c>
      <c r="L3878" s="124">
        <f t="shared" si="555"/>
        <v>0</v>
      </c>
    </row>
    <row r="3879" spans="5:12" x14ac:dyDescent="0.2">
      <c r="E3879" s="116">
        <f t="shared" si="558"/>
        <v>3875</v>
      </c>
      <c r="F3879" s="116">
        <f t="shared" si="551"/>
        <v>7</v>
      </c>
      <c r="G3879" s="118">
        <f t="shared" si="552"/>
        <v>4</v>
      </c>
      <c r="H3879" s="118">
        <f t="shared" si="556"/>
        <v>2034</v>
      </c>
      <c r="I3879" s="125">
        <f t="shared" si="553"/>
        <v>49041</v>
      </c>
      <c r="J3879" s="118">
        <f t="shared" si="557"/>
        <v>6</v>
      </c>
      <c r="K3879" s="118" t="str">
        <f t="shared" si="554"/>
        <v>6ª-feira</v>
      </c>
      <c r="L3879" s="124">
        <f t="shared" si="555"/>
        <v>2</v>
      </c>
    </row>
    <row r="3880" spans="5:12" x14ac:dyDescent="0.2">
      <c r="E3880" s="116">
        <f t="shared" si="558"/>
        <v>3876</v>
      </c>
      <c r="F3880" s="116">
        <f t="shared" si="551"/>
        <v>8</v>
      </c>
      <c r="G3880" s="118">
        <f t="shared" si="552"/>
        <v>4</v>
      </c>
      <c r="H3880" s="118">
        <f t="shared" si="556"/>
        <v>2034</v>
      </c>
      <c r="I3880" s="125">
        <f t="shared" si="553"/>
        <v>49042</v>
      </c>
      <c r="J3880" s="118">
        <f t="shared" si="557"/>
        <v>7</v>
      </c>
      <c r="K3880" s="118" t="str">
        <f t="shared" si="554"/>
        <v>SÁBADO</v>
      </c>
      <c r="L3880" s="124">
        <f t="shared" si="555"/>
        <v>1</v>
      </c>
    </row>
    <row r="3881" spans="5:12" x14ac:dyDescent="0.2">
      <c r="E3881" s="116">
        <f t="shared" si="558"/>
        <v>3877</v>
      </c>
      <c r="F3881" s="116">
        <f t="shared" ref="F3881:F3944" si="559">DAY(I3881)</f>
        <v>9</v>
      </c>
      <c r="G3881" s="118">
        <f t="shared" ref="G3881:G3944" si="560">MONTH(I3881)</f>
        <v>4</v>
      </c>
      <c r="H3881" s="118">
        <f t="shared" si="556"/>
        <v>2034</v>
      </c>
      <c r="I3881" s="125">
        <f t="shared" ref="I3881:I3944" si="561">I3880+1</f>
        <v>49043</v>
      </c>
      <c r="J3881" s="118">
        <f t="shared" si="557"/>
        <v>1</v>
      </c>
      <c r="K3881" s="118" t="str">
        <f t="shared" ref="K3881:K3944" si="562">VLOOKUP(J3881,$B$4:$C$10,2,FALSE)</f>
        <v>DOMINGO</v>
      </c>
      <c r="L3881" s="124">
        <f t="shared" ref="L3881:L3944" si="563">IF(J3881=6,2,IF(J3881=7,1,0))</f>
        <v>0</v>
      </c>
    </row>
    <row r="3882" spans="5:12" x14ac:dyDescent="0.2">
      <c r="E3882" s="116">
        <f t="shared" si="558"/>
        <v>3878</v>
      </c>
      <c r="F3882" s="116">
        <f t="shared" si="559"/>
        <v>10</v>
      </c>
      <c r="G3882" s="118">
        <f t="shared" si="560"/>
        <v>4</v>
      </c>
      <c r="H3882" s="118">
        <f t="shared" si="556"/>
        <v>2034</v>
      </c>
      <c r="I3882" s="125">
        <f t="shared" si="561"/>
        <v>49044</v>
      </c>
      <c r="J3882" s="118">
        <f t="shared" si="557"/>
        <v>2</v>
      </c>
      <c r="K3882" s="118" t="str">
        <f t="shared" si="562"/>
        <v>2ª-feira</v>
      </c>
      <c r="L3882" s="124">
        <f t="shared" si="563"/>
        <v>0</v>
      </c>
    </row>
    <row r="3883" spans="5:12" x14ac:dyDescent="0.2">
      <c r="E3883" s="116">
        <f t="shared" si="558"/>
        <v>3879</v>
      </c>
      <c r="F3883" s="116">
        <f t="shared" si="559"/>
        <v>11</v>
      </c>
      <c r="G3883" s="118">
        <f t="shared" si="560"/>
        <v>4</v>
      </c>
      <c r="H3883" s="118">
        <f t="shared" si="556"/>
        <v>2034</v>
      </c>
      <c r="I3883" s="125">
        <f t="shared" si="561"/>
        <v>49045</v>
      </c>
      <c r="J3883" s="118">
        <f t="shared" si="557"/>
        <v>3</v>
      </c>
      <c r="K3883" s="118" t="str">
        <f t="shared" si="562"/>
        <v>3ª-feira</v>
      </c>
      <c r="L3883" s="124">
        <f t="shared" si="563"/>
        <v>0</v>
      </c>
    </row>
    <row r="3884" spans="5:12" x14ac:dyDescent="0.2">
      <c r="E3884" s="116">
        <f t="shared" si="558"/>
        <v>3880</v>
      </c>
      <c r="F3884" s="116">
        <f t="shared" si="559"/>
        <v>12</v>
      </c>
      <c r="G3884" s="118">
        <f t="shared" si="560"/>
        <v>4</v>
      </c>
      <c r="H3884" s="118">
        <f t="shared" si="556"/>
        <v>2034</v>
      </c>
      <c r="I3884" s="125">
        <f t="shared" si="561"/>
        <v>49046</v>
      </c>
      <c r="J3884" s="118">
        <f t="shared" si="557"/>
        <v>4</v>
      </c>
      <c r="K3884" s="118" t="str">
        <f t="shared" si="562"/>
        <v>4ª-feira</v>
      </c>
      <c r="L3884" s="124">
        <f t="shared" si="563"/>
        <v>0</v>
      </c>
    </row>
    <row r="3885" spans="5:12" x14ac:dyDescent="0.2">
      <c r="E3885" s="116">
        <f t="shared" si="558"/>
        <v>3881</v>
      </c>
      <c r="F3885" s="116">
        <f t="shared" si="559"/>
        <v>13</v>
      </c>
      <c r="G3885" s="118">
        <f t="shared" si="560"/>
        <v>4</v>
      </c>
      <c r="H3885" s="118">
        <f t="shared" si="556"/>
        <v>2034</v>
      </c>
      <c r="I3885" s="125">
        <f t="shared" si="561"/>
        <v>49047</v>
      </c>
      <c r="J3885" s="118">
        <f t="shared" si="557"/>
        <v>5</v>
      </c>
      <c r="K3885" s="118" t="str">
        <f t="shared" si="562"/>
        <v>5ª-feira</v>
      </c>
      <c r="L3885" s="124">
        <f t="shared" si="563"/>
        <v>0</v>
      </c>
    </row>
    <row r="3886" spans="5:12" x14ac:dyDescent="0.2">
      <c r="E3886" s="116">
        <f t="shared" si="558"/>
        <v>3882</v>
      </c>
      <c r="F3886" s="116">
        <f t="shared" si="559"/>
        <v>14</v>
      </c>
      <c r="G3886" s="118">
        <f t="shared" si="560"/>
        <v>4</v>
      </c>
      <c r="H3886" s="118">
        <f t="shared" si="556"/>
        <v>2034</v>
      </c>
      <c r="I3886" s="125">
        <f t="shared" si="561"/>
        <v>49048</v>
      </c>
      <c r="J3886" s="118">
        <f t="shared" si="557"/>
        <v>6</v>
      </c>
      <c r="K3886" s="118" t="str">
        <f t="shared" si="562"/>
        <v>6ª-feira</v>
      </c>
      <c r="L3886" s="124">
        <f t="shared" si="563"/>
        <v>2</v>
      </c>
    </row>
    <row r="3887" spans="5:12" x14ac:dyDescent="0.2">
      <c r="E3887" s="116">
        <f t="shared" si="558"/>
        <v>3883</v>
      </c>
      <c r="F3887" s="116">
        <f t="shared" si="559"/>
        <v>15</v>
      </c>
      <c r="G3887" s="118">
        <f t="shared" si="560"/>
        <v>4</v>
      </c>
      <c r="H3887" s="118">
        <f t="shared" si="556"/>
        <v>2034</v>
      </c>
      <c r="I3887" s="125">
        <f t="shared" si="561"/>
        <v>49049</v>
      </c>
      <c r="J3887" s="118">
        <f t="shared" si="557"/>
        <v>7</v>
      </c>
      <c r="K3887" s="118" t="str">
        <f t="shared" si="562"/>
        <v>SÁBADO</v>
      </c>
      <c r="L3887" s="124">
        <f t="shared" si="563"/>
        <v>1</v>
      </c>
    </row>
    <row r="3888" spans="5:12" x14ac:dyDescent="0.2">
      <c r="E3888" s="116">
        <f t="shared" si="558"/>
        <v>3884</v>
      </c>
      <c r="F3888" s="116">
        <f t="shared" si="559"/>
        <v>16</v>
      </c>
      <c r="G3888" s="118">
        <f t="shared" si="560"/>
        <v>4</v>
      </c>
      <c r="H3888" s="118">
        <f t="shared" si="556"/>
        <v>2034</v>
      </c>
      <c r="I3888" s="125">
        <f t="shared" si="561"/>
        <v>49050</v>
      </c>
      <c r="J3888" s="118">
        <f t="shared" si="557"/>
        <v>1</v>
      </c>
      <c r="K3888" s="118" t="str">
        <f t="shared" si="562"/>
        <v>DOMINGO</v>
      </c>
      <c r="L3888" s="124">
        <f t="shared" si="563"/>
        <v>0</v>
      </c>
    </row>
    <row r="3889" spans="5:12" x14ac:dyDescent="0.2">
      <c r="E3889" s="116">
        <f t="shared" si="558"/>
        <v>3885</v>
      </c>
      <c r="F3889" s="116">
        <f t="shared" si="559"/>
        <v>17</v>
      </c>
      <c r="G3889" s="118">
        <f t="shared" si="560"/>
        <v>4</v>
      </c>
      <c r="H3889" s="118">
        <f t="shared" si="556"/>
        <v>2034</v>
      </c>
      <c r="I3889" s="125">
        <f t="shared" si="561"/>
        <v>49051</v>
      </c>
      <c r="J3889" s="118">
        <f t="shared" si="557"/>
        <v>2</v>
      </c>
      <c r="K3889" s="118" t="str">
        <f t="shared" si="562"/>
        <v>2ª-feira</v>
      </c>
      <c r="L3889" s="124">
        <f t="shared" si="563"/>
        <v>0</v>
      </c>
    </row>
    <row r="3890" spans="5:12" x14ac:dyDescent="0.2">
      <c r="E3890" s="116">
        <f t="shared" si="558"/>
        <v>3886</v>
      </c>
      <c r="F3890" s="116">
        <f t="shared" si="559"/>
        <v>18</v>
      </c>
      <c r="G3890" s="118">
        <f t="shared" si="560"/>
        <v>4</v>
      </c>
      <c r="H3890" s="118">
        <f t="shared" si="556"/>
        <v>2034</v>
      </c>
      <c r="I3890" s="125">
        <f t="shared" si="561"/>
        <v>49052</v>
      </c>
      <c r="J3890" s="118">
        <f t="shared" si="557"/>
        <v>3</v>
      </c>
      <c r="K3890" s="118" t="str">
        <f t="shared" si="562"/>
        <v>3ª-feira</v>
      </c>
      <c r="L3890" s="124">
        <f t="shared" si="563"/>
        <v>0</v>
      </c>
    </row>
    <row r="3891" spans="5:12" x14ac:dyDescent="0.2">
      <c r="E3891" s="116">
        <f t="shared" si="558"/>
        <v>3887</v>
      </c>
      <c r="F3891" s="116">
        <f t="shared" si="559"/>
        <v>19</v>
      </c>
      <c r="G3891" s="118">
        <f t="shared" si="560"/>
        <v>4</v>
      </c>
      <c r="H3891" s="118">
        <f t="shared" si="556"/>
        <v>2034</v>
      </c>
      <c r="I3891" s="125">
        <f t="shared" si="561"/>
        <v>49053</v>
      </c>
      <c r="J3891" s="118">
        <f t="shared" si="557"/>
        <v>4</v>
      </c>
      <c r="K3891" s="118" t="str">
        <f t="shared" si="562"/>
        <v>4ª-feira</v>
      </c>
      <c r="L3891" s="124">
        <f t="shared" si="563"/>
        <v>0</v>
      </c>
    </row>
    <row r="3892" spans="5:12" x14ac:dyDescent="0.2">
      <c r="E3892" s="116">
        <f t="shared" si="558"/>
        <v>3888</v>
      </c>
      <c r="F3892" s="116">
        <f t="shared" si="559"/>
        <v>20</v>
      </c>
      <c r="G3892" s="118">
        <f t="shared" si="560"/>
        <v>4</v>
      </c>
      <c r="H3892" s="118">
        <f t="shared" si="556"/>
        <v>2034</v>
      </c>
      <c r="I3892" s="125">
        <f t="shared" si="561"/>
        <v>49054</v>
      </c>
      <c r="J3892" s="118">
        <f t="shared" si="557"/>
        <v>5</v>
      </c>
      <c r="K3892" s="118" t="str">
        <f t="shared" si="562"/>
        <v>5ª-feira</v>
      </c>
      <c r="L3892" s="124">
        <f t="shared" si="563"/>
        <v>0</v>
      </c>
    </row>
    <row r="3893" spans="5:12" x14ac:dyDescent="0.2">
      <c r="E3893" s="116">
        <f t="shared" si="558"/>
        <v>3889</v>
      </c>
      <c r="F3893" s="116">
        <f t="shared" si="559"/>
        <v>21</v>
      </c>
      <c r="G3893" s="118">
        <f t="shared" si="560"/>
        <v>4</v>
      </c>
      <c r="H3893" s="118">
        <f t="shared" si="556"/>
        <v>2034</v>
      </c>
      <c r="I3893" s="125">
        <f t="shared" si="561"/>
        <v>49055</v>
      </c>
      <c r="J3893" s="118">
        <f t="shared" si="557"/>
        <v>6</v>
      </c>
      <c r="K3893" s="118" t="str">
        <f t="shared" si="562"/>
        <v>6ª-feira</v>
      </c>
      <c r="L3893" s="124">
        <f t="shared" si="563"/>
        <v>2</v>
      </c>
    </row>
    <row r="3894" spans="5:12" x14ac:dyDescent="0.2">
      <c r="E3894" s="116">
        <f t="shared" si="558"/>
        <v>3890</v>
      </c>
      <c r="F3894" s="116">
        <f t="shared" si="559"/>
        <v>22</v>
      </c>
      <c r="G3894" s="118">
        <f t="shared" si="560"/>
        <v>4</v>
      </c>
      <c r="H3894" s="118">
        <f t="shared" si="556"/>
        <v>2034</v>
      </c>
      <c r="I3894" s="125">
        <f t="shared" si="561"/>
        <v>49056</v>
      </c>
      <c r="J3894" s="118">
        <f t="shared" si="557"/>
        <v>7</v>
      </c>
      <c r="K3894" s="118" t="str">
        <f t="shared" si="562"/>
        <v>SÁBADO</v>
      </c>
      <c r="L3894" s="124">
        <f t="shared" si="563"/>
        <v>1</v>
      </c>
    </row>
    <row r="3895" spans="5:12" x14ac:dyDescent="0.2">
      <c r="E3895" s="116">
        <f t="shared" si="558"/>
        <v>3891</v>
      </c>
      <c r="F3895" s="116">
        <f t="shared" si="559"/>
        <v>23</v>
      </c>
      <c r="G3895" s="118">
        <f t="shared" si="560"/>
        <v>4</v>
      </c>
      <c r="H3895" s="118">
        <f t="shared" si="556"/>
        <v>2034</v>
      </c>
      <c r="I3895" s="125">
        <f t="shared" si="561"/>
        <v>49057</v>
      </c>
      <c r="J3895" s="118">
        <f t="shared" si="557"/>
        <v>1</v>
      </c>
      <c r="K3895" s="118" t="str">
        <f t="shared" si="562"/>
        <v>DOMINGO</v>
      </c>
      <c r="L3895" s="124">
        <f t="shared" si="563"/>
        <v>0</v>
      </c>
    </row>
    <row r="3896" spans="5:12" x14ac:dyDescent="0.2">
      <c r="E3896" s="116">
        <f t="shared" si="558"/>
        <v>3892</v>
      </c>
      <c r="F3896" s="116">
        <f t="shared" si="559"/>
        <v>24</v>
      </c>
      <c r="G3896" s="118">
        <f t="shared" si="560"/>
        <v>4</v>
      </c>
      <c r="H3896" s="118">
        <f t="shared" si="556"/>
        <v>2034</v>
      </c>
      <c r="I3896" s="125">
        <f t="shared" si="561"/>
        <v>49058</v>
      </c>
      <c r="J3896" s="118">
        <f t="shared" si="557"/>
        <v>2</v>
      </c>
      <c r="K3896" s="118" t="str">
        <f t="shared" si="562"/>
        <v>2ª-feira</v>
      </c>
      <c r="L3896" s="124">
        <f t="shared" si="563"/>
        <v>0</v>
      </c>
    </row>
    <row r="3897" spans="5:12" x14ac:dyDescent="0.2">
      <c r="E3897" s="116">
        <f t="shared" si="558"/>
        <v>3893</v>
      </c>
      <c r="F3897" s="116">
        <f t="shared" si="559"/>
        <v>25</v>
      </c>
      <c r="G3897" s="118">
        <f t="shared" si="560"/>
        <v>4</v>
      </c>
      <c r="H3897" s="118">
        <f t="shared" si="556"/>
        <v>2034</v>
      </c>
      <c r="I3897" s="125">
        <f t="shared" si="561"/>
        <v>49059</v>
      </c>
      <c r="J3897" s="118">
        <f t="shared" si="557"/>
        <v>3</v>
      </c>
      <c r="K3897" s="118" t="str">
        <f t="shared" si="562"/>
        <v>3ª-feira</v>
      </c>
      <c r="L3897" s="124">
        <f t="shared" si="563"/>
        <v>0</v>
      </c>
    </row>
    <row r="3898" spans="5:12" x14ac:dyDescent="0.2">
      <c r="E3898" s="116">
        <f t="shared" si="558"/>
        <v>3894</v>
      </c>
      <c r="F3898" s="116">
        <f t="shared" si="559"/>
        <v>26</v>
      </c>
      <c r="G3898" s="118">
        <f t="shared" si="560"/>
        <v>4</v>
      </c>
      <c r="H3898" s="118">
        <f t="shared" si="556"/>
        <v>2034</v>
      </c>
      <c r="I3898" s="125">
        <f t="shared" si="561"/>
        <v>49060</v>
      </c>
      <c r="J3898" s="118">
        <f t="shared" si="557"/>
        <v>4</v>
      </c>
      <c r="K3898" s="118" t="str">
        <f t="shared" si="562"/>
        <v>4ª-feira</v>
      </c>
      <c r="L3898" s="124">
        <f t="shared" si="563"/>
        <v>0</v>
      </c>
    </row>
    <row r="3899" spans="5:12" x14ac:dyDescent="0.2">
      <c r="E3899" s="116">
        <f t="shared" si="558"/>
        <v>3895</v>
      </c>
      <c r="F3899" s="116">
        <f t="shared" si="559"/>
        <v>27</v>
      </c>
      <c r="G3899" s="118">
        <f t="shared" si="560"/>
        <v>4</v>
      </c>
      <c r="H3899" s="118">
        <f t="shared" si="556"/>
        <v>2034</v>
      </c>
      <c r="I3899" s="125">
        <f t="shared" si="561"/>
        <v>49061</v>
      </c>
      <c r="J3899" s="118">
        <f t="shared" si="557"/>
        <v>5</v>
      </c>
      <c r="K3899" s="118" t="str">
        <f t="shared" si="562"/>
        <v>5ª-feira</v>
      </c>
      <c r="L3899" s="124">
        <f t="shared" si="563"/>
        <v>0</v>
      </c>
    </row>
    <row r="3900" spans="5:12" x14ac:dyDescent="0.2">
      <c r="E3900" s="116">
        <f t="shared" si="558"/>
        <v>3896</v>
      </c>
      <c r="F3900" s="116">
        <f t="shared" si="559"/>
        <v>28</v>
      </c>
      <c r="G3900" s="118">
        <f t="shared" si="560"/>
        <v>4</v>
      </c>
      <c r="H3900" s="118">
        <f t="shared" si="556"/>
        <v>2034</v>
      </c>
      <c r="I3900" s="125">
        <f t="shared" si="561"/>
        <v>49062</v>
      </c>
      <c r="J3900" s="118">
        <f t="shared" si="557"/>
        <v>6</v>
      </c>
      <c r="K3900" s="118" t="str">
        <f t="shared" si="562"/>
        <v>6ª-feira</v>
      </c>
      <c r="L3900" s="124">
        <f t="shared" si="563"/>
        <v>2</v>
      </c>
    </row>
    <row r="3901" spans="5:12" x14ac:dyDescent="0.2">
      <c r="E3901" s="116">
        <f t="shared" si="558"/>
        <v>3897</v>
      </c>
      <c r="F3901" s="116">
        <f t="shared" si="559"/>
        <v>29</v>
      </c>
      <c r="G3901" s="118">
        <f t="shared" si="560"/>
        <v>4</v>
      </c>
      <c r="H3901" s="118">
        <f t="shared" si="556"/>
        <v>2034</v>
      </c>
      <c r="I3901" s="125">
        <f t="shared" si="561"/>
        <v>49063</v>
      </c>
      <c r="J3901" s="118">
        <f t="shared" si="557"/>
        <v>7</v>
      </c>
      <c r="K3901" s="118" t="str">
        <f t="shared" si="562"/>
        <v>SÁBADO</v>
      </c>
      <c r="L3901" s="124">
        <f t="shared" si="563"/>
        <v>1</v>
      </c>
    </row>
    <row r="3902" spans="5:12" x14ac:dyDescent="0.2">
      <c r="E3902" s="116">
        <f t="shared" si="558"/>
        <v>3898</v>
      </c>
      <c r="F3902" s="116">
        <f t="shared" si="559"/>
        <v>30</v>
      </c>
      <c r="G3902" s="118">
        <f t="shared" si="560"/>
        <v>4</v>
      </c>
      <c r="H3902" s="118">
        <f t="shared" si="556"/>
        <v>2034</v>
      </c>
      <c r="I3902" s="125">
        <f t="shared" si="561"/>
        <v>49064</v>
      </c>
      <c r="J3902" s="118">
        <f t="shared" si="557"/>
        <v>1</v>
      </c>
      <c r="K3902" s="118" t="str">
        <f t="shared" si="562"/>
        <v>DOMINGO</v>
      </c>
      <c r="L3902" s="124">
        <f t="shared" si="563"/>
        <v>0</v>
      </c>
    </row>
    <row r="3903" spans="5:12" x14ac:dyDescent="0.2">
      <c r="E3903" s="116">
        <f t="shared" si="558"/>
        <v>3899</v>
      </c>
      <c r="F3903" s="116">
        <f t="shared" si="559"/>
        <v>1</v>
      </c>
      <c r="G3903" s="118">
        <f t="shared" si="560"/>
        <v>5</v>
      </c>
      <c r="H3903" s="118">
        <f t="shared" si="556"/>
        <v>2034</v>
      </c>
      <c r="I3903" s="125">
        <f t="shared" si="561"/>
        <v>49065</v>
      </c>
      <c r="J3903" s="118">
        <f t="shared" si="557"/>
        <v>2</v>
      </c>
      <c r="K3903" s="118" t="str">
        <f t="shared" si="562"/>
        <v>2ª-feira</v>
      </c>
      <c r="L3903" s="124">
        <f t="shared" si="563"/>
        <v>0</v>
      </c>
    </row>
    <row r="3904" spans="5:12" x14ac:dyDescent="0.2">
      <c r="E3904" s="116">
        <f t="shared" si="558"/>
        <v>3900</v>
      </c>
      <c r="F3904" s="116">
        <f t="shared" si="559"/>
        <v>2</v>
      </c>
      <c r="G3904" s="118">
        <f t="shared" si="560"/>
        <v>5</v>
      </c>
      <c r="H3904" s="118">
        <f t="shared" si="556"/>
        <v>2034</v>
      </c>
      <c r="I3904" s="125">
        <f t="shared" si="561"/>
        <v>49066</v>
      </c>
      <c r="J3904" s="118">
        <f t="shared" si="557"/>
        <v>3</v>
      </c>
      <c r="K3904" s="118" t="str">
        <f t="shared" si="562"/>
        <v>3ª-feira</v>
      </c>
      <c r="L3904" s="124">
        <f t="shared" si="563"/>
        <v>0</v>
      </c>
    </row>
    <row r="3905" spans="5:12" x14ac:dyDescent="0.2">
      <c r="E3905" s="116">
        <f t="shared" si="558"/>
        <v>3901</v>
      </c>
      <c r="F3905" s="116">
        <f t="shared" si="559"/>
        <v>3</v>
      </c>
      <c r="G3905" s="118">
        <f t="shared" si="560"/>
        <v>5</v>
      </c>
      <c r="H3905" s="118">
        <f t="shared" si="556"/>
        <v>2034</v>
      </c>
      <c r="I3905" s="125">
        <f t="shared" si="561"/>
        <v>49067</v>
      </c>
      <c r="J3905" s="118">
        <f t="shared" si="557"/>
        <v>4</v>
      </c>
      <c r="K3905" s="118" t="str">
        <f t="shared" si="562"/>
        <v>4ª-feira</v>
      </c>
      <c r="L3905" s="124">
        <f t="shared" si="563"/>
        <v>0</v>
      </c>
    </row>
    <row r="3906" spans="5:12" x14ac:dyDescent="0.2">
      <c r="E3906" s="116">
        <f t="shared" si="558"/>
        <v>3902</v>
      </c>
      <c r="F3906" s="116">
        <f t="shared" si="559"/>
        <v>4</v>
      </c>
      <c r="G3906" s="118">
        <f t="shared" si="560"/>
        <v>5</v>
      </c>
      <c r="H3906" s="118">
        <f t="shared" si="556"/>
        <v>2034</v>
      </c>
      <c r="I3906" s="125">
        <f t="shared" si="561"/>
        <v>49068</v>
      </c>
      <c r="J3906" s="118">
        <f t="shared" si="557"/>
        <v>5</v>
      </c>
      <c r="K3906" s="118" t="str">
        <f t="shared" si="562"/>
        <v>5ª-feira</v>
      </c>
      <c r="L3906" s="124">
        <f t="shared" si="563"/>
        <v>0</v>
      </c>
    </row>
    <row r="3907" spans="5:12" x14ac:dyDescent="0.2">
      <c r="E3907" s="116">
        <f t="shared" si="558"/>
        <v>3903</v>
      </c>
      <c r="F3907" s="116">
        <f t="shared" si="559"/>
        <v>5</v>
      </c>
      <c r="G3907" s="118">
        <f t="shared" si="560"/>
        <v>5</v>
      </c>
      <c r="H3907" s="118">
        <f t="shared" si="556"/>
        <v>2034</v>
      </c>
      <c r="I3907" s="125">
        <f t="shared" si="561"/>
        <v>49069</v>
      </c>
      <c r="J3907" s="118">
        <f t="shared" si="557"/>
        <v>6</v>
      </c>
      <c r="K3907" s="118" t="str">
        <f t="shared" si="562"/>
        <v>6ª-feira</v>
      </c>
      <c r="L3907" s="124">
        <f t="shared" si="563"/>
        <v>2</v>
      </c>
    </row>
    <row r="3908" spans="5:12" x14ac:dyDescent="0.2">
      <c r="E3908" s="116">
        <f t="shared" si="558"/>
        <v>3904</v>
      </c>
      <c r="F3908" s="116">
        <f t="shared" si="559"/>
        <v>6</v>
      </c>
      <c r="G3908" s="118">
        <f t="shared" si="560"/>
        <v>5</v>
      </c>
      <c r="H3908" s="118">
        <f t="shared" ref="H3908:H3971" si="564">YEAR(I3908)</f>
        <v>2034</v>
      </c>
      <c r="I3908" s="125">
        <f t="shared" si="561"/>
        <v>49070</v>
      </c>
      <c r="J3908" s="118">
        <f t="shared" ref="J3908:J3971" si="565">WEEKDAY(I3908)</f>
        <v>7</v>
      </c>
      <c r="K3908" s="118" t="str">
        <f t="shared" si="562"/>
        <v>SÁBADO</v>
      </c>
      <c r="L3908" s="124">
        <f t="shared" si="563"/>
        <v>1</v>
      </c>
    </row>
    <row r="3909" spans="5:12" x14ac:dyDescent="0.2">
      <c r="E3909" s="116">
        <f t="shared" si="558"/>
        <v>3905</v>
      </c>
      <c r="F3909" s="116">
        <f t="shared" si="559"/>
        <v>7</v>
      </c>
      <c r="G3909" s="118">
        <f t="shared" si="560"/>
        <v>5</v>
      </c>
      <c r="H3909" s="118">
        <f t="shared" si="564"/>
        <v>2034</v>
      </c>
      <c r="I3909" s="125">
        <f t="shared" si="561"/>
        <v>49071</v>
      </c>
      <c r="J3909" s="118">
        <f t="shared" si="565"/>
        <v>1</v>
      </c>
      <c r="K3909" s="118" t="str">
        <f t="shared" si="562"/>
        <v>DOMINGO</v>
      </c>
      <c r="L3909" s="124">
        <f t="shared" si="563"/>
        <v>0</v>
      </c>
    </row>
    <row r="3910" spans="5:12" x14ac:dyDescent="0.2">
      <c r="E3910" s="116">
        <f t="shared" ref="E3910:E3973" si="566">E3909+1</f>
        <v>3906</v>
      </c>
      <c r="F3910" s="116">
        <f t="shared" si="559"/>
        <v>8</v>
      </c>
      <c r="G3910" s="118">
        <f t="shared" si="560"/>
        <v>5</v>
      </c>
      <c r="H3910" s="118">
        <f t="shared" si="564"/>
        <v>2034</v>
      </c>
      <c r="I3910" s="125">
        <f t="shared" si="561"/>
        <v>49072</v>
      </c>
      <c r="J3910" s="118">
        <f t="shared" si="565"/>
        <v>2</v>
      </c>
      <c r="K3910" s="118" t="str">
        <f t="shared" si="562"/>
        <v>2ª-feira</v>
      </c>
      <c r="L3910" s="124">
        <f t="shared" si="563"/>
        <v>0</v>
      </c>
    </row>
    <row r="3911" spans="5:12" x14ac:dyDescent="0.2">
      <c r="E3911" s="116">
        <f t="shared" si="566"/>
        <v>3907</v>
      </c>
      <c r="F3911" s="116">
        <f t="shared" si="559"/>
        <v>9</v>
      </c>
      <c r="G3911" s="118">
        <f t="shared" si="560"/>
        <v>5</v>
      </c>
      <c r="H3911" s="118">
        <f t="shared" si="564"/>
        <v>2034</v>
      </c>
      <c r="I3911" s="125">
        <f t="shared" si="561"/>
        <v>49073</v>
      </c>
      <c r="J3911" s="118">
        <f t="shared" si="565"/>
        <v>3</v>
      </c>
      <c r="K3911" s="118" t="str">
        <f t="shared" si="562"/>
        <v>3ª-feira</v>
      </c>
      <c r="L3911" s="124">
        <f t="shared" si="563"/>
        <v>0</v>
      </c>
    </row>
    <row r="3912" spans="5:12" x14ac:dyDescent="0.2">
      <c r="E3912" s="116">
        <f t="shared" si="566"/>
        <v>3908</v>
      </c>
      <c r="F3912" s="116">
        <f t="shared" si="559"/>
        <v>10</v>
      </c>
      <c r="G3912" s="118">
        <f t="shared" si="560"/>
        <v>5</v>
      </c>
      <c r="H3912" s="118">
        <f t="shared" si="564"/>
        <v>2034</v>
      </c>
      <c r="I3912" s="125">
        <f t="shared" si="561"/>
        <v>49074</v>
      </c>
      <c r="J3912" s="118">
        <f t="shared" si="565"/>
        <v>4</v>
      </c>
      <c r="K3912" s="118" t="str">
        <f t="shared" si="562"/>
        <v>4ª-feira</v>
      </c>
      <c r="L3912" s="124">
        <f t="shared" si="563"/>
        <v>0</v>
      </c>
    </row>
    <row r="3913" spans="5:12" x14ac:dyDescent="0.2">
      <c r="E3913" s="116">
        <f t="shared" si="566"/>
        <v>3909</v>
      </c>
      <c r="F3913" s="116">
        <f t="shared" si="559"/>
        <v>11</v>
      </c>
      <c r="G3913" s="118">
        <f t="shared" si="560"/>
        <v>5</v>
      </c>
      <c r="H3913" s="118">
        <f t="shared" si="564"/>
        <v>2034</v>
      </c>
      <c r="I3913" s="125">
        <f t="shared" si="561"/>
        <v>49075</v>
      </c>
      <c r="J3913" s="118">
        <f t="shared" si="565"/>
        <v>5</v>
      </c>
      <c r="K3913" s="118" t="str">
        <f t="shared" si="562"/>
        <v>5ª-feira</v>
      </c>
      <c r="L3913" s="124">
        <f t="shared" si="563"/>
        <v>0</v>
      </c>
    </row>
    <row r="3914" spans="5:12" x14ac:dyDescent="0.2">
      <c r="E3914" s="116">
        <f t="shared" si="566"/>
        <v>3910</v>
      </c>
      <c r="F3914" s="116">
        <f t="shared" si="559"/>
        <v>12</v>
      </c>
      <c r="G3914" s="118">
        <f t="shared" si="560"/>
        <v>5</v>
      </c>
      <c r="H3914" s="118">
        <f t="shared" si="564"/>
        <v>2034</v>
      </c>
      <c r="I3914" s="125">
        <f t="shared" si="561"/>
        <v>49076</v>
      </c>
      <c r="J3914" s="118">
        <f t="shared" si="565"/>
        <v>6</v>
      </c>
      <c r="K3914" s="118" t="str">
        <f t="shared" si="562"/>
        <v>6ª-feira</v>
      </c>
      <c r="L3914" s="124">
        <f t="shared" si="563"/>
        <v>2</v>
      </c>
    </row>
    <row r="3915" spans="5:12" x14ac:dyDescent="0.2">
      <c r="E3915" s="116">
        <f t="shared" si="566"/>
        <v>3911</v>
      </c>
      <c r="F3915" s="116">
        <f t="shared" si="559"/>
        <v>13</v>
      </c>
      <c r="G3915" s="118">
        <f t="shared" si="560"/>
        <v>5</v>
      </c>
      <c r="H3915" s="118">
        <f t="shared" si="564"/>
        <v>2034</v>
      </c>
      <c r="I3915" s="125">
        <f t="shared" si="561"/>
        <v>49077</v>
      </c>
      <c r="J3915" s="118">
        <f t="shared" si="565"/>
        <v>7</v>
      </c>
      <c r="K3915" s="118" t="str">
        <f t="shared" si="562"/>
        <v>SÁBADO</v>
      </c>
      <c r="L3915" s="124">
        <f t="shared" si="563"/>
        <v>1</v>
      </c>
    </row>
    <row r="3916" spans="5:12" x14ac:dyDescent="0.2">
      <c r="E3916" s="116">
        <f t="shared" si="566"/>
        <v>3912</v>
      </c>
      <c r="F3916" s="116">
        <f t="shared" si="559"/>
        <v>14</v>
      </c>
      <c r="G3916" s="118">
        <f t="shared" si="560"/>
        <v>5</v>
      </c>
      <c r="H3916" s="118">
        <f t="shared" si="564"/>
        <v>2034</v>
      </c>
      <c r="I3916" s="125">
        <f t="shared" si="561"/>
        <v>49078</v>
      </c>
      <c r="J3916" s="118">
        <f t="shared" si="565"/>
        <v>1</v>
      </c>
      <c r="K3916" s="118" t="str">
        <f t="shared" si="562"/>
        <v>DOMINGO</v>
      </c>
      <c r="L3916" s="124">
        <f t="shared" si="563"/>
        <v>0</v>
      </c>
    </row>
    <row r="3917" spans="5:12" x14ac:dyDescent="0.2">
      <c r="E3917" s="116">
        <f t="shared" si="566"/>
        <v>3913</v>
      </c>
      <c r="F3917" s="116">
        <f t="shared" si="559"/>
        <v>15</v>
      </c>
      <c r="G3917" s="118">
        <f t="shared" si="560"/>
        <v>5</v>
      </c>
      <c r="H3917" s="118">
        <f t="shared" si="564"/>
        <v>2034</v>
      </c>
      <c r="I3917" s="125">
        <f t="shared" si="561"/>
        <v>49079</v>
      </c>
      <c r="J3917" s="118">
        <f t="shared" si="565"/>
        <v>2</v>
      </c>
      <c r="K3917" s="118" t="str">
        <f t="shared" si="562"/>
        <v>2ª-feira</v>
      </c>
      <c r="L3917" s="124">
        <f t="shared" si="563"/>
        <v>0</v>
      </c>
    </row>
    <row r="3918" spans="5:12" x14ac:dyDescent="0.2">
      <c r="E3918" s="116">
        <f t="shared" si="566"/>
        <v>3914</v>
      </c>
      <c r="F3918" s="116">
        <f t="shared" si="559"/>
        <v>16</v>
      </c>
      <c r="G3918" s="118">
        <f t="shared" si="560"/>
        <v>5</v>
      </c>
      <c r="H3918" s="118">
        <f t="shared" si="564"/>
        <v>2034</v>
      </c>
      <c r="I3918" s="125">
        <f t="shared" si="561"/>
        <v>49080</v>
      </c>
      <c r="J3918" s="118">
        <f t="shared" si="565"/>
        <v>3</v>
      </c>
      <c r="K3918" s="118" t="str">
        <f t="shared" si="562"/>
        <v>3ª-feira</v>
      </c>
      <c r="L3918" s="124">
        <f t="shared" si="563"/>
        <v>0</v>
      </c>
    </row>
    <row r="3919" spans="5:12" x14ac:dyDescent="0.2">
      <c r="E3919" s="116">
        <f t="shared" si="566"/>
        <v>3915</v>
      </c>
      <c r="F3919" s="116">
        <f t="shared" si="559"/>
        <v>17</v>
      </c>
      <c r="G3919" s="118">
        <f t="shared" si="560"/>
        <v>5</v>
      </c>
      <c r="H3919" s="118">
        <f t="shared" si="564"/>
        <v>2034</v>
      </c>
      <c r="I3919" s="125">
        <f t="shared" si="561"/>
        <v>49081</v>
      </c>
      <c r="J3919" s="118">
        <f t="shared" si="565"/>
        <v>4</v>
      </c>
      <c r="K3919" s="118" t="str">
        <f t="shared" si="562"/>
        <v>4ª-feira</v>
      </c>
      <c r="L3919" s="124">
        <f t="shared" si="563"/>
        <v>0</v>
      </c>
    </row>
    <row r="3920" spans="5:12" x14ac:dyDescent="0.2">
      <c r="E3920" s="116">
        <f t="shared" si="566"/>
        <v>3916</v>
      </c>
      <c r="F3920" s="116">
        <f t="shared" si="559"/>
        <v>18</v>
      </c>
      <c r="G3920" s="118">
        <f t="shared" si="560"/>
        <v>5</v>
      </c>
      <c r="H3920" s="118">
        <f t="shared" si="564"/>
        <v>2034</v>
      </c>
      <c r="I3920" s="125">
        <f t="shared" si="561"/>
        <v>49082</v>
      </c>
      <c r="J3920" s="118">
        <f t="shared" si="565"/>
        <v>5</v>
      </c>
      <c r="K3920" s="118" t="str">
        <f t="shared" si="562"/>
        <v>5ª-feira</v>
      </c>
      <c r="L3920" s="124">
        <f t="shared" si="563"/>
        <v>0</v>
      </c>
    </row>
    <row r="3921" spans="5:12" x14ac:dyDescent="0.2">
      <c r="E3921" s="116">
        <f t="shared" si="566"/>
        <v>3917</v>
      </c>
      <c r="F3921" s="116">
        <f t="shared" si="559"/>
        <v>19</v>
      </c>
      <c r="G3921" s="118">
        <f t="shared" si="560"/>
        <v>5</v>
      </c>
      <c r="H3921" s="118">
        <f t="shared" si="564"/>
        <v>2034</v>
      </c>
      <c r="I3921" s="125">
        <f t="shared" si="561"/>
        <v>49083</v>
      </c>
      <c r="J3921" s="118">
        <f t="shared" si="565"/>
        <v>6</v>
      </c>
      <c r="K3921" s="118" t="str">
        <f t="shared" si="562"/>
        <v>6ª-feira</v>
      </c>
      <c r="L3921" s="124">
        <f t="shared" si="563"/>
        <v>2</v>
      </c>
    </row>
    <row r="3922" spans="5:12" x14ac:dyDescent="0.2">
      <c r="E3922" s="116">
        <f t="shared" si="566"/>
        <v>3918</v>
      </c>
      <c r="F3922" s="116">
        <f t="shared" si="559"/>
        <v>20</v>
      </c>
      <c r="G3922" s="118">
        <f t="shared" si="560"/>
        <v>5</v>
      </c>
      <c r="H3922" s="118">
        <f t="shared" si="564"/>
        <v>2034</v>
      </c>
      <c r="I3922" s="125">
        <f t="shared" si="561"/>
        <v>49084</v>
      </c>
      <c r="J3922" s="118">
        <f t="shared" si="565"/>
        <v>7</v>
      </c>
      <c r="K3922" s="118" t="str">
        <f t="shared" si="562"/>
        <v>SÁBADO</v>
      </c>
      <c r="L3922" s="124">
        <f t="shared" si="563"/>
        <v>1</v>
      </c>
    </row>
    <row r="3923" spans="5:12" x14ac:dyDescent="0.2">
      <c r="E3923" s="116">
        <f t="shared" si="566"/>
        <v>3919</v>
      </c>
      <c r="F3923" s="116">
        <f t="shared" si="559"/>
        <v>21</v>
      </c>
      <c r="G3923" s="118">
        <f t="shared" si="560"/>
        <v>5</v>
      </c>
      <c r="H3923" s="118">
        <f t="shared" si="564"/>
        <v>2034</v>
      </c>
      <c r="I3923" s="125">
        <f t="shared" si="561"/>
        <v>49085</v>
      </c>
      <c r="J3923" s="118">
        <f t="shared" si="565"/>
        <v>1</v>
      </c>
      <c r="K3923" s="118" t="str">
        <f t="shared" si="562"/>
        <v>DOMINGO</v>
      </c>
      <c r="L3923" s="124">
        <f t="shared" si="563"/>
        <v>0</v>
      </c>
    </row>
    <row r="3924" spans="5:12" x14ac:dyDescent="0.2">
      <c r="E3924" s="116">
        <f t="shared" si="566"/>
        <v>3920</v>
      </c>
      <c r="F3924" s="116">
        <f t="shared" si="559"/>
        <v>22</v>
      </c>
      <c r="G3924" s="118">
        <f t="shared" si="560"/>
        <v>5</v>
      </c>
      <c r="H3924" s="118">
        <f t="shared" si="564"/>
        <v>2034</v>
      </c>
      <c r="I3924" s="125">
        <f t="shared" si="561"/>
        <v>49086</v>
      </c>
      <c r="J3924" s="118">
        <f t="shared" si="565"/>
        <v>2</v>
      </c>
      <c r="K3924" s="118" t="str">
        <f t="shared" si="562"/>
        <v>2ª-feira</v>
      </c>
      <c r="L3924" s="124">
        <f t="shared" si="563"/>
        <v>0</v>
      </c>
    </row>
    <row r="3925" spans="5:12" x14ac:dyDescent="0.2">
      <c r="E3925" s="116">
        <f t="shared" si="566"/>
        <v>3921</v>
      </c>
      <c r="F3925" s="116">
        <f t="shared" si="559"/>
        <v>23</v>
      </c>
      <c r="G3925" s="118">
        <f t="shared" si="560"/>
        <v>5</v>
      </c>
      <c r="H3925" s="118">
        <f t="shared" si="564"/>
        <v>2034</v>
      </c>
      <c r="I3925" s="125">
        <f t="shared" si="561"/>
        <v>49087</v>
      </c>
      <c r="J3925" s="118">
        <f t="shared" si="565"/>
        <v>3</v>
      </c>
      <c r="K3925" s="118" t="str">
        <f t="shared" si="562"/>
        <v>3ª-feira</v>
      </c>
      <c r="L3925" s="124">
        <f t="shared" si="563"/>
        <v>0</v>
      </c>
    </row>
    <row r="3926" spans="5:12" x14ac:dyDescent="0.2">
      <c r="E3926" s="116">
        <f t="shared" si="566"/>
        <v>3922</v>
      </c>
      <c r="F3926" s="116">
        <f t="shared" si="559"/>
        <v>24</v>
      </c>
      <c r="G3926" s="118">
        <f t="shared" si="560"/>
        <v>5</v>
      </c>
      <c r="H3926" s="118">
        <f t="shared" si="564"/>
        <v>2034</v>
      </c>
      <c r="I3926" s="125">
        <f t="shared" si="561"/>
        <v>49088</v>
      </c>
      <c r="J3926" s="118">
        <f t="shared" si="565"/>
        <v>4</v>
      </c>
      <c r="K3926" s="118" t="str">
        <f t="shared" si="562"/>
        <v>4ª-feira</v>
      </c>
      <c r="L3926" s="124">
        <f t="shared" si="563"/>
        <v>0</v>
      </c>
    </row>
    <row r="3927" spans="5:12" x14ac:dyDescent="0.2">
      <c r="E3927" s="116">
        <f t="shared" si="566"/>
        <v>3923</v>
      </c>
      <c r="F3927" s="116">
        <f t="shared" si="559"/>
        <v>25</v>
      </c>
      <c r="G3927" s="118">
        <f t="shared" si="560"/>
        <v>5</v>
      </c>
      <c r="H3927" s="118">
        <f t="shared" si="564"/>
        <v>2034</v>
      </c>
      <c r="I3927" s="125">
        <f t="shared" si="561"/>
        <v>49089</v>
      </c>
      <c r="J3927" s="118">
        <f t="shared" si="565"/>
        <v>5</v>
      </c>
      <c r="K3927" s="118" t="str">
        <f t="shared" si="562"/>
        <v>5ª-feira</v>
      </c>
      <c r="L3927" s="124">
        <f t="shared" si="563"/>
        <v>0</v>
      </c>
    </row>
    <row r="3928" spans="5:12" x14ac:dyDescent="0.2">
      <c r="E3928" s="116">
        <f t="shared" si="566"/>
        <v>3924</v>
      </c>
      <c r="F3928" s="116">
        <f t="shared" si="559"/>
        <v>26</v>
      </c>
      <c r="G3928" s="118">
        <f t="shared" si="560"/>
        <v>5</v>
      </c>
      <c r="H3928" s="118">
        <f t="shared" si="564"/>
        <v>2034</v>
      </c>
      <c r="I3928" s="125">
        <f t="shared" si="561"/>
        <v>49090</v>
      </c>
      <c r="J3928" s="118">
        <f t="shared" si="565"/>
        <v>6</v>
      </c>
      <c r="K3928" s="118" t="str">
        <f t="shared" si="562"/>
        <v>6ª-feira</v>
      </c>
      <c r="L3928" s="124">
        <f t="shared" si="563"/>
        <v>2</v>
      </c>
    </row>
    <row r="3929" spans="5:12" x14ac:dyDescent="0.2">
      <c r="E3929" s="116">
        <f t="shared" si="566"/>
        <v>3925</v>
      </c>
      <c r="F3929" s="116">
        <f t="shared" si="559"/>
        <v>27</v>
      </c>
      <c r="G3929" s="118">
        <f t="shared" si="560"/>
        <v>5</v>
      </c>
      <c r="H3929" s="118">
        <f t="shared" si="564"/>
        <v>2034</v>
      </c>
      <c r="I3929" s="125">
        <f t="shared" si="561"/>
        <v>49091</v>
      </c>
      <c r="J3929" s="118">
        <f t="shared" si="565"/>
        <v>7</v>
      </c>
      <c r="K3929" s="118" t="str">
        <f t="shared" si="562"/>
        <v>SÁBADO</v>
      </c>
      <c r="L3929" s="124">
        <f t="shared" si="563"/>
        <v>1</v>
      </c>
    </row>
    <row r="3930" spans="5:12" x14ac:dyDescent="0.2">
      <c r="E3930" s="116">
        <f t="shared" si="566"/>
        <v>3926</v>
      </c>
      <c r="F3930" s="116">
        <f t="shared" si="559"/>
        <v>28</v>
      </c>
      <c r="G3930" s="118">
        <f t="shared" si="560"/>
        <v>5</v>
      </c>
      <c r="H3930" s="118">
        <f t="shared" si="564"/>
        <v>2034</v>
      </c>
      <c r="I3930" s="125">
        <f t="shared" si="561"/>
        <v>49092</v>
      </c>
      <c r="J3930" s="118">
        <f t="shared" si="565"/>
        <v>1</v>
      </c>
      <c r="K3930" s="118" t="str">
        <f t="shared" si="562"/>
        <v>DOMINGO</v>
      </c>
      <c r="L3930" s="124">
        <f t="shared" si="563"/>
        <v>0</v>
      </c>
    </row>
    <row r="3931" spans="5:12" x14ac:dyDescent="0.2">
      <c r="E3931" s="116">
        <f t="shared" si="566"/>
        <v>3927</v>
      </c>
      <c r="F3931" s="116">
        <f t="shared" si="559"/>
        <v>29</v>
      </c>
      <c r="G3931" s="118">
        <f t="shared" si="560"/>
        <v>5</v>
      </c>
      <c r="H3931" s="118">
        <f t="shared" si="564"/>
        <v>2034</v>
      </c>
      <c r="I3931" s="125">
        <f t="shared" si="561"/>
        <v>49093</v>
      </c>
      <c r="J3931" s="118">
        <f t="shared" si="565"/>
        <v>2</v>
      </c>
      <c r="K3931" s="118" t="str">
        <f t="shared" si="562"/>
        <v>2ª-feira</v>
      </c>
      <c r="L3931" s="124">
        <f t="shared" si="563"/>
        <v>0</v>
      </c>
    </row>
    <row r="3932" spans="5:12" x14ac:dyDescent="0.2">
      <c r="E3932" s="116">
        <f t="shared" si="566"/>
        <v>3928</v>
      </c>
      <c r="F3932" s="116">
        <f t="shared" si="559"/>
        <v>30</v>
      </c>
      <c r="G3932" s="118">
        <f t="shared" si="560"/>
        <v>5</v>
      </c>
      <c r="H3932" s="118">
        <f t="shared" si="564"/>
        <v>2034</v>
      </c>
      <c r="I3932" s="125">
        <f t="shared" si="561"/>
        <v>49094</v>
      </c>
      <c r="J3932" s="118">
        <f t="shared" si="565"/>
        <v>3</v>
      </c>
      <c r="K3932" s="118" t="str">
        <f t="shared" si="562"/>
        <v>3ª-feira</v>
      </c>
      <c r="L3932" s="124">
        <f t="shared" si="563"/>
        <v>0</v>
      </c>
    </row>
    <row r="3933" spans="5:12" x14ac:dyDescent="0.2">
      <c r="E3933" s="116">
        <f t="shared" si="566"/>
        <v>3929</v>
      </c>
      <c r="F3933" s="116">
        <f t="shared" si="559"/>
        <v>31</v>
      </c>
      <c r="G3933" s="118">
        <f t="shared" si="560"/>
        <v>5</v>
      </c>
      <c r="H3933" s="118">
        <f t="shared" si="564"/>
        <v>2034</v>
      </c>
      <c r="I3933" s="125">
        <f t="shared" si="561"/>
        <v>49095</v>
      </c>
      <c r="J3933" s="118">
        <f t="shared" si="565"/>
        <v>4</v>
      </c>
      <c r="K3933" s="118" t="str">
        <f t="shared" si="562"/>
        <v>4ª-feira</v>
      </c>
      <c r="L3933" s="124">
        <f t="shared" si="563"/>
        <v>0</v>
      </c>
    </row>
    <row r="3934" spans="5:12" x14ac:dyDescent="0.2">
      <c r="E3934" s="116">
        <f t="shared" si="566"/>
        <v>3930</v>
      </c>
      <c r="F3934" s="116">
        <f t="shared" si="559"/>
        <v>1</v>
      </c>
      <c r="G3934" s="118">
        <f t="shared" si="560"/>
        <v>6</v>
      </c>
      <c r="H3934" s="118">
        <f t="shared" si="564"/>
        <v>2034</v>
      </c>
      <c r="I3934" s="125">
        <f t="shared" si="561"/>
        <v>49096</v>
      </c>
      <c r="J3934" s="118">
        <f t="shared" si="565"/>
        <v>5</v>
      </c>
      <c r="K3934" s="118" t="str">
        <f t="shared" si="562"/>
        <v>5ª-feira</v>
      </c>
      <c r="L3934" s="124">
        <f t="shared" si="563"/>
        <v>0</v>
      </c>
    </row>
    <row r="3935" spans="5:12" x14ac:dyDescent="0.2">
      <c r="E3935" s="116">
        <f t="shared" si="566"/>
        <v>3931</v>
      </c>
      <c r="F3935" s="116">
        <f t="shared" si="559"/>
        <v>2</v>
      </c>
      <c r="G3935" s="118">
        <f t="shared" si="560"/>
        <v>6</v>
      </c>
      <c r="H3935" s="118">
        <f t="shared" si="564"/>
        <v>2034</v>
      </c>
      <c r="I3935" s="125">
        <f t="shared" si="561"/>
        <v>49097</v>
      </c>
      <c r="J3935" s="118">
        <f t="shared" si="565"/>
        <v>6</v>
      </c>
      <c r="K3935" s="118" t="str">
        <f t="shared" si="562"/>
        <v>6ª-feira</v>
      </c>
      <c r="L3935" s="124">
        <f t="shared" si="563"/>
        <v>2</v>
      </c>
    </row>
    <row r="3936" spans="5:12" x14ac:dyDescent="0.2">
      <c r="E3936" s="116">
        <f t="shared" si="566"/>
        <v>3932</v>
      </c>
      <c r="F3936" s="116">
        <f t="shared" si="559"/>
        <v>3</v>
      </c>
      <c r="G3936" s="118">
        <f t="shared" si="560"/>
        <v>6</v>
      </c>
      <c r="H3936" s="118">
        <f t="shared" si="564"/>
        <v>2034</v>
      </c>
      <c r="I3936" s="125">
        <f t="shared" si="561"/>
        <v>49098</v>
      </c>
      <c r="J3936" s="118">
        <f t="shared" si="565"/>
        <v>7</v>
      </c>
      <c r="K3936" s="118" t="str">
        <f t="shared" si="562"/>
        <v>SÁBADO</v>
      </c>
      <c r="L3936" s="124">
        <f t="shared" si="563"/>
        <v>1</v>
      </c>
    </row>
    <row r="3937" spans="5:12" x14ac:dyDescent="0.2">
      <c r="E3937" s="116">
        <f t="shared" si="566"/>
        <v>3933</v>
      </c>
      <c r="F3937" s="116">
        <f t="shared" si="559"/>
        <v>4</v>
      </c>
      <c r="G3937" s="118">
        <f t="shared" si="560"/>
        <v>6</v>
      </c>
      <c r="H3937" s="118">
        <f t="shared" si="564"/>
        <v>2034</v>
      </c>
      <c r="I3937" s="125">
        <f t="shared" si="561"/>
        <v>49099</v>
      </c>
      <c r="J3937" s="118">
        <f t="shared" si="565"/>
        <v>1</v>
      </c>
      <c r="K3937" s="118" t="str">
        <f t="shared" si="562"/>
        <v>DOMINGO</v>
      </c>
      <c r="L3937" s="124">
        <f t="shared" si="563"/>
        <v>0</v>
      </c>
    </row>
    <row r="3938" spans="5:12" x14ac:dyDescent="0.2">
      <c r="E3938" s="116">
        <f t="shared" si="566"/>
        <v>3934</v>
      </c>
      <c r="F3938" s="116">
        <f t="shared" si="559"/>
        <v>5</v>
      </c>
      <c r="G3938" s="118">
        <f t="shared" si="560"/>
        <v>6</v>
      </c>
      <c r="H3938" s="118">
        <f t="shared" si="564"/>
        <v>2034</v>
      </c>
      <c r="I3938" s="125">
        <f t="shared" si="561"/>
        <v>49100</v>
      </c>
      <c r="J3938" s="118">
        <f t="shared" si="565"/>
        <v>2</v>
      </c>
      <c r="K3938" s="118" t="str">
        <f t="shared" si="562"/>
        <v>2ª-feira</v>
      </c>
      <c r="L3938" s="124">
        <f t="shared" si="563"/>
        <v>0</v>
      </c>
    </row>
    <row r="3939" spans="5:12" x14ac:dyDescent="0.2">
      <c r="E3939" s="116">
        <f t="shared" si="566"/>
        <v>3935</v>
      </c>
      <c r="F3939" s="116">
        <f t="shared" si="559"/>
        <v>6</v>
      </c>
      <c r="G3939" s="118">
        <f t="shared" si="560"/>
        <v>6</v>
      </c>
      <c r="H3939" s="118">
        <f t="shared" si="564"/>
        <v>2034</v>
      </c>
      <c r="I3939" s="125">
        <f t="shared" si="561"/>
        <v>49101</v>
      </c>
      <c r="J3939" s="118">
        <f t="shared" si="565"/>
        <v>3</v>
      </c>
      <c r="K3939" s="118" t="str">
        <f t="shared" si="562"/>
        <v>3ª-feira</v>
      </c>
      <c r="L3939" s="124">
        <f t="shared" si="563"/>
        <v>0</v>
      </c>
    </row>
    <row r="3940" spans="5:12" x14ac:dyDescent="0.2">
      <c r="E3940" s="116">
        <f t="shared" si="566"/>
        <v>3936</v>
      </c>
      <c r="F3940" s="116">
        <f t="shared" si="559"/>
        <v>7</v>
      </c>
      <c r="G3940" s="118">
        <f t="shared" si="560"/>
        <v>6</v>
      </c>
      <c r="H3940" s="118">
        <f t="shared" si="564"/>
        <v>2034</v>
      </c>
      <c r="I3940" s="125">
        <f t="shared" si="561"/>
        <v>49102</v>
      </c>
      <c r="J3940" s="118">
        <f t="shared" si="565"/>
        <v>4</v>
      </c>
      <c r="K3940" s="118" t="str">
        <f t="shared" si="562"/>
        <v>4ª-feira</v>
      </c>
      <c r="L3940" s="124">
        <f t="shared" si="563"/>
        <v>0</v>
      </c>
    </row>
    <row r="3941" spans="5:12" x14ac:dyDescent="0.2">
      <c r="E3941" s="116">
        <f t="shared" si="566"/>
        <v>3937</v>
      </c>
      <c r="F3941" s="116">
        <f t="shared" si="559"/>
        <v>8</v>
      </c>
      <c r="G3941" s="118">
        <f t="shared" si="560"/>
        <v>6</v>
      </c>
      <c r="H3941" s="118">
        <f t="shared" si="564"/>
        <v>2034</v>
      </c>
      <c r="I3941" s="125">
        <f t="shared" si="561"/>
        <v>49103</v>
      </c>
      <c r="J3941" s="118">
        <f t="shared" si="565"/>
        <v>5</v>
      </c>
      <c r="K3941" s="118" t="str">
        <f t="shared" si="562"/>
        <v>5ª-feira</v>
      </c>
      <c r="L3941" s="124">
        <f t="shared" si="563"/>
        <v>0</v>
      </c>
    </row>
    <row r="3942" spans="5:12" x14ac:dyDescent="0.2">
      <c r="E3942" s="116">
        <f t="shared" si="566"/>
        <v>3938</v>
      </c>
      <c r="F3942" s="116">
        <f t="shared" si="559"/>
        <v>9</v>
      </c>
      <c r="G3942" s="118">
        <f t="shared" si="560"/>
        <v>6</v>
      </c>
      <c r="H3942" s="118">
        <f t="shared" si="564"/>
        <v>2034</v>
      </c>
      <c r="I3942" s="125">
        <f t="shared" si="561"/>
        <v>49104</v>
      </c>
      <c r="J3942" s="118">
        <f t="shared" si="565"/>
        <v>6</v>
      </c>
      <c r="K3942" s="118" t="str">
        <f t="shared" si="562"/>
        <v>6ª-feira</v>
      </c>
      <c r="L3942" s="124">
        <f t="shared" si="563"/>
        <v>2</v>
      </c>
    </row>
    <row r="3943" spans="5:12" x14ac:dyDescent="0.2">
      <c r="E3943" s="116">
        <f t="shared" si="566"/>
        <v>3939</v>
      </c>
      <c r="F3943" s="116">
        <f t="shared" si="559"/>
        <v>10</v>
      </c>
      <c r="G3943" s="118">
        <f t="shared" si="560"/>
        <v>6</v>
      </c>
      <c r="H3943" s="118">
        <f t="shared" si="564"/>
        <v>2034</v>
      </c>
      <c r="I3943" s="125">
        <f t="shared" si="561"/>
        <v>49105</v>
      </c>
      <c r="J3943" s="118">
        <f t="shared" si="565"/>
        <v>7</v>
      </c>
      <c r="K3943" s="118" t="str">
        <f t="shared" si="562"/>
        <v>SÁBADO</v>
      </c>
      <c r="L3943" s="124">
        <f t="shared" si="563"/>
        <v>1</v>
      </c>
    </row>
    <row r="3944" spans="5:12" x14ac:dyDescent="0.2">
      <c r="E3944" s="116">
        <f t="shared" si="566"/>
        <v>3940</v>
      </c>
      <c r="F3944" s="116">
        <f t="shared" si="559"/>
        <v>11</v>
      </c>
      <c r="G3944" s="118">
        <f t="shared" si="560"/>
        <v>6</v>
      </c>
      <c r="H3944" s="118">
        <f t="shared" si="564"/>
        <v>2034</v>
      </c>
      <c r="I3944" s="125">
        <f t="shared" si="561"/>
        <v>49106</v>
      </c>
      <c r="J3944" s="118">
        <f t="shared" si="565"/>
        <v>1</v>
      </c>
      <c r="K3944" s="118" t="str">
        <f t="shared" si="562"/>
        <v>DOMINGO</v>
      </c>
      <c r="L3944" s="124">
        <f t="shared" si="563"/>
        <v>0</v>
      </c>
    </row>
    <row r="3945" spans="5:12" x14ac:dyDescent="0.2">
      <c r="E3945" s="116">
        <f t="shared" si="566"/>
        <v>3941</v>
      </c>
      <c r="F3945" s="116">
        <f t="shared" ref="F3945:F3997" si="567">DAY(I3945)</f>
        <v>12</v>
      </c>
      <c r="G3945" s="118">
        <f t="shared" ref="G3945:G3997" si="568">MONTH(I3945)</f>
        <v>6</v>
      </c>
      <c r="H3945" s="118">
        <f t="shared" si="564"/>
        <v>2034</v>
      </c>
      <c r="I3945" s="125">
        <f t="shared" ref="I3945:I3997" si="569">I3944+1</f>
        <v>49107</v>
      </c>
      <c r="J3945" s="118">
        <f t="shared" si="565"/>
        <v>2</v>
      </c>
      <c r="K3945" s="118" t="str">
        <f t="shared" ref="K3945:K4004" si="570">VLOOKUP(J3945,$B$4:$C$10,2,FALSE)</f>
        <v>2ª-feira</v>
      </c>
      <c r="L3945" s="124">
        <f t="shared" ref="L3945:L3997" si="571">IF(J3945=6,2,IF(J3945=7,1,0))</f>
        <v>0</v>
      </c>
    </row>
    <row r="3946" spans="5:12" x14ac:dyDescent="0.2">
      <c r="E3946" s="116">
        <f t="shared" si="566"/>
        <v>3942</v>
      </c>
      <c r="F3946" s="116">
        <f t="shared" si="567"/>
        <v>13</v>
      </c>
      <c r="G3946" s="118">
        <f t="shared" si="568"/>
        <v>6</v>
      </c>
      <c r="H3946" s="118">
        <f t="shared" si="564"/>
        <v>2034</v>
      </c>
      <c r="I3946" s="125">
        <f t="shared" si="569"/>
        <v>49108</v>
      </c>
      <c r="J3946" s="118">
        <f t="shared" si="565"/>
        <v>3</v>
      </c>
      <c r="K3946" s="118" t="str">
        <f t="shared" si="570"/>
        <v>3ª-feira</v>
      </c>
      <c r="L3946" s="124">
        <f t="shared" si="571"/>
        <v>0</v>
      </c>
    </row>
    <row r="3947" spans="5:12" x14ac:dyDescent="0.2">
      <c r="E3947" s="116">
        <f t="shared" si="566"/>
        <v>3943</v>
      </c>
      <c r="F3947" s="116">
        <f t="shared" si="567"/>
        <v>14</v>
      </c>
      <c r="G3947" s="118">
        <f t="shared" si="568"/>
        <v>6</v>
      </c>
      <c r="H3947" s="118">
        <f t="shared" si="564"/>
        <v>2034</v>
      </c>
      <c r="I3947" s="125">
        <f t="shared" si="569"/>
        <v>49109</v>
      </c>
      <c r="J3947" s="118">
        <f t="shared" si="565"/>
        <v>4</v>
      </c>
      <c r="K3947" s="118" t="str">
        <f t="shared" si="570"/>
        <v>4ª-feira</v>
      </c>
      <c r="L3947" s="124">
        <f t="shared" si="571"/>
        <v>0</v>
      </c>
    </row>
    <row r="3948" spans="5:12" x14ac:dyDescent="0.2">
      <c r="E3948" s="116">
        <f t="shared" si="566"/>
        <v>3944</v>
      </c>
      <c r="F3948" s="116">
        <f t="shared" si="567"/>
        <v>15</v>
      </c>
      <c r="G3948" s="118">
        <f t="shared" si="568"/>
        <v>6</v>
      </c>
      <c r="H3948" s="118">
        <f t="shared" si="564"/>
        <v>2034</v>
      </c>
      <c r="I3948" s="125">
        <f t="shared" si="569"/>
        <v>49110</v>
      </c>
      <c r="J3948" s="118">
        <f t="shared" si="565"/>
        <v>5</v>
      </c>
      <c r="K3948" s="118" t="str">
        <f t="shared" si="570"/>
        <v>5ª-feira</v>
      </c>
      <c r="L3948" s="124">
        <f t="shared" si="571"/>
        <v>0</v>
      </c>
    </row>
    <row r="3949" spans="5:12" x14ac:dyDescent="0.2">
      <c r="E3949" s="116">
        <f t="shared" si="566"/>
        <v>3945</v>
      </c>
      <c r="F3949" s="116">
        <f t="shared" si="567"/>
        <v>16</v>
      </c>
      <c r="G3949" s="118">
        <f t="shared" si="568"/>
        <v>6</v>
      </c>
      <c r="H3949" s="118">
        <f t="shared" si="564"/>
        <v>2034</v>
      </c>
      <c r="I3949" s="125">
        <f t="shared" si="569"/>
        <v>49111</v>
      </c>
      <c r="J3949" s="118">
        <f t="shared" si="565"/>
        <v>6</v>
      </c>
      <c r="K3949" s="118" t="str">
        <f t="shared" si="570"/>
        <v>6ª-feira</v>
      </c>
      <c r="L3949" s="124">
        <f t="shared" si="571"/>
        <v>2</v>
      </c>
    </row>
    <row r="3950" spans="5:12" x14ac:dyDescent="0.2">
      <c r="E3950" s="116">
        <f t="shared" si="566"/>
        <v>3946</v>
      </c>
      <c r="F3950" s="116">
        <f t="shared" si="567"/>
        <v>17</v>
      </c>
      <c r="G3950" s="118">
        <f t="shared" si="568"/>
        <v>6</v>
      </c>
      <c r="H3950" s="118">
        <f t="shared" si="564"/>
        <v>2034</v>
      </c>
      <c r="I3950" s="125">
        <f t="shared" si="569"/>
        <v>49112</v>
      </c>
      <c r="J3950" s="118">
        <f t="shared" si="565"/>
        <v>7</v>
      </c>
      <c r="K3950" s="118" t="str">
        <f t="shared" si="570"/>
        <v>SÁBADO</v>
      </c>
      <c r="L3950" s="124">
        <f t="shared" si="571"/>
        <v>1</v>
      </c>
    </row>
    <row r="3951" spans="5:12" x14ac:dyDescent="0.2">
      <c r="E3951" s="116">
        <f t="shared" si="566"/>
        <v>3947</v>
      </c>
      <c r="F3951" s="116">
        <f t="shared" si="567"/>
        <v>18</v>
      </c>
      <c r="G3951" s="118">
        <f t="shared" si="568"/>
        <v>6</v>
      </c>
      <c r="H3951" s="118">
        <f t="shared" si="564"/>
        <v>2034</v>
      </c>
      <c r="I3951" s="125">
        <f t="shared" si="569"/>
        <v>49113</v>
      </c>
      <c r="J3951" s="118">
        <f t="shared" si="565"/>
        <v>1</v>
      </c>
      <c r="K3951" s="118" t="str">
        <f t="shared" si="570"/>
        <v>DOMINGO</v>
      </c>
      <c r="L3951" s="124">
        <f t="shared" si="571"/>
        <v>0</v>
      </c>
    </row>
    <row r="3952" spans="5:12" x14ac:dyDescent="0.2">
      <c r="E3952" s="116">
        <f t="shared" si="566"/>
        <v>3948</v>
      </c>
      <c r="F3952" s="116">
        <f t="shared" si="567"/>
        <v>19</v>
      </c>
      <c r="G3952" s="118">
        <f t="shared" si="568"/>
        <v>6</v>
      </c>
      <c r="H3952" s="118">
        <f t="shared" si="564"/>
        <v>2034</v>
      </c>
      <c r="I3952" s="125">
        <f t="shared" si="569"/>
        <v>49114</v>
      </c>
      <c r="J3952" s="118">
        <f t="shared" si="565"/>
        <v>2</v>
      </c>
      <c r="K3952" s="118" t="str">
        <f t="shared" si="570"/>
        <v>2ª-feira</v>
      </c>
      <c r="L3952" s="124">
        <f t="shared" si="571"/>
        <v>0</v>
      </c>
    </row>
    <row r="3953" spans="5:12" x14ac:dyDescent="0.2">
      <c r="E3953" s="116">
        <f t="shared" si="566"/>
        <v>3949</v>
      </c>
      <c r="F3953" s="116">
        <f t="shared" si="567"/>
        <v>20</v>
      </c>
      <c r="G3953" s="118">
        <f t="shared" si="568"/>
        <v>6</v>
      </c>
      <c r="H3953" s="118">
        <f t="shared" si="564"/>
        <v>2034</v>
      </c>
      <c r="I3953" s="125">
        <f t="shared" si="569"/>
        <v>49115</v>
      </c>
      <c r="J3953" s="118">
        <f t="shared" si="565"/>
        <v>3</v>
      </c>
      <c r="K3953" s="118" t="str">
        <f t="shared" si="570"/>
        <v>3ª-feira</v>
      </c>
      <c r="L3953" s="124">
        <f t="shared" si="571"/>
        <v>0</v>
      </c>
    </row>
    <row r="3954" spans="5:12" x14ac:dyDescent="0.2">
      <c r="E3954" s="116">
        <f t="shared" si="566"/>
        <v>3950</v>
      </c>
      <c r="F3954" s="116">
        <f t="shared" si="567"/>
        <v>21</v>
      </c>
      <c r="G3954" s="118">
        <f t="shared" si="568"/>
        <v>6</v>
      </c>
      <c r="H3954" s="118">
        <f t="shared" si="564"/>
        <v>2034</v>
      </c>
      <c r="I3954" s="125">
        <f t="shared" si="569"/>
        <v>49116</v>
      </c>
      <c r="J3954" s="118">
        <f t="shared" si="565"/>
        <v>4</v>
      </c>
      <c r="K3954" s="118" t="str">
        <f t="shared" si="570"/>
        <v>4ª-feira</v>
      </c>
      <c r="L3954" s="124">
        <f t="shared" si="571"/>
        <v>0</v>
      </c>
    </row>
    <row r="3955" spans="5:12" x14ac:dyDescent="0.2">
      <c r="E3955" s="116">
        <f t="shared" si="566"/>
        <v>3951</v>
      </c>
      <c r="F3955" s="116">
        <f t="shared" si="567"/>
        <v>22</v>
      </c>
      <c r="G3955" s="118">
        <f t="shared" si="568"/>
        <v>6</v>
      </c>
      <c r="H3955" s="118">
        <f t="shared" si="564"/>
        <v>2034</v>
      </c>
      <c r="I3955" s="125">
        <f t="shared" si="569"/>
        <v>49117</v>
      </c>
      <c r="J3955" s="118">
        <f t="shared" si="565"/>
        <v>5</v>
      </c>
      <c r="K3955" s="118" t="str">
        <f t="shared" si="570"/>
        <v>5ª-feira</v>
      </c>
      <c r="L3955" s="124">
        <f t="shared" si="571"/>
        <v>0</v>
      </c>
    </row>
    <row r="3956" spans="5:12" x14ac:dyDescent="0.2">
      <c r="E3956" s="116">
        <f t="shared" si="566"/>
        <v>3952</v>
      </c>
      <c r="F3956" s="116">
        <f t="shared" si="567"/>
        <v>23</v>
      </c>
      <c r="G3956" s="118">
        <f t="shared" si="568"/>
        <v>6</v>
      </c>
      <c r="H3956" s="118">
        <f t="shared" si="564"/>
        <v>2034</v>
      </c>
      <c r="I3956" s="125">
        <f t="shared" si="569"/>
        <v>49118</v>
      </c>
      <c r="J3956" s="118">
        <f t="shared" si="565"/>
        <v>6</v>
      </c>
      <c r="K3956" s="118" t="str">
        <f t="shared" si="570"/>
        <v>6ª-feira</v>
      </c>
      <c r="L3956" s="124">
        <f t="shared" si="571"/>
        <v>2</v>
      </c>
    </row>
    <row r="3957" spans="5:12" x14ac:dyDescent="0.2">
      <c r="E3957" s="116">
        <f t="shared" si="566"/>
        <v>3953</v>
      </c>
      <c r="F3957" s="116">
        <f t="shared" si="567"/>
        <v>24</v>
      </c>
      <c r="G3957" s="118">
        <f t="shared" si="568"/>
        <v>6</v>
      </c>
      <c r="H3957" s="118">
        <f t="shared" si="564"/>
        <v>2034</v>
      </c>
      <c r="I3957" s="125">
        <f t="shared" si="569"/>
        <v>49119</v>
      </c>
      <c r="J3957" s="118">
        <f t="shared" si="565"/>
        <v>7</v>
      </c>
      <c r="K3957" s="118" t="str">
        <f t="shared" si="570"/>
        <v>SÁBADO</v>
      </c>
      <c r="L3957" s="124">
        <f t="shared" si="571"/>
        <v>1</v>
      </c>
    </row>
    <row r="3958" spans="5:12" x14ac:dyDescent="0.2">
      <c r="E3958" s="116">
        <f t="shared" si="566"/>
        <v>3954</v>
      </c>
      <c r="F3958" s="116">
        <f t="shared" si="567"/>
        <v>25</v>
      </c>
      <c r="G3958" s="118">
        <f t="shared" si="568"/>
        <v>6</v>
      </c>
      <c r="H3958" s="118">
        <f t="shared" si="564"/>
        <v>2034</v>
      </c>
      <c r="I3958" s="125">
        <f t="shared" si="569"/>
        <v>49120</v>
      </c>
      <c r="J3958" s="118">
        <f t="shared" si="565"/>
        <v>1</v>
      </c>
      <c r="K3958" s="118" t="str">
        <f t="shared" si="570"/>
        <v>DOMINGO</v>
      </c>
      <c r="L3958" s="124">
        <f t="shared" si="571"/>
        <v>0</v>
      </c>
    </row>
    <row r="3959" spans="5:12" x14ac:dyDescent="0.2">
      <c r="E3959" s="116">
        <f t="shared" si="566"/>
        <v>3955</v>
      </c>
      <c r="F3959" s="116">
        <f t="shared" si="567"/>
        <v>26</v>
      </c>
      <c r="G3959" s="118">
        <f t="shared" si="568"/>
        <v>6</v>
      </c>
      <c r="H3959" s="118">
        <f t="shared" si="564"/>
        <v>2034</v>
      </c>
      <c r="I3959" s="125">
        <f t="shared" si="569"/>
        <v>49121</v>
      </c>
      <c r="J3959" s="118">
        <f t="shared" si="565"/>
        <v>2</v>
      </c>
      <c r="K3959" s="118" t="str">
        <f t="shared" si="570"/>
        <v>2ª-feira</v>
      </c>
      <c r="L3959" s="124">
        <f t="shared" si="571"/>
        <v>0</v>
      </c>
    </row>
    <row r="3960" spans="5:12" x14ac:dyDescent="0.2">
      <c r="E3960" s="116">
        <f t="shared" si="566"/>
        <v>3956</v>
      </c>
      <c r="F3960" s="116">
        <f t="shared" si="567"/>
        <v>27</v>
      </c>
      <c r="G3960" s="118">
        <f t="shared" si="568"/>
        <v>6</v>
      </c>
      <c r="H3960" s="118">
        <f t="shared" si="564"/>
        <v>2034</v>
      </c>
      <c r="I3960" s="125">
        <f t="shared" si="569"/>
        <v>49122</v>
      </c>
      <c r="J3960" s="118">
        <f t="shared" si="565"/>
        <v>3</v>
      </c>
      <c r="K3960" s="118" t="str">
        <f t="shared" si="570"/>
        <v>3ª-feira</v>
      </c>
      <c r="L3960" s="124">
        <f t="shared" si="571"/>
        <v>0</v>
      </c>
    </row>
    <row r="3961" spans="5:12" x14ac:dyDescent="0.2">
      <c r="E3961" s="116">
        <f t="shared" si="566"/>
        <v>3957</v>
      </c>
      <c r="F3961" s="116">
        <f t="shared" si="567"/>
        <v>28</v>
      </c>
      <c r="G3961" s="118">
        <f t="shared" si="568"/>
        <v>6</v>
      </c>
      <c r="H3961" s="118">
        <f t="shared" si="564"/>
        <v>2034</v>
      </c>
      <c r="I3961" s="125">
        <f t="shared" si="569"/>
        <v>49123</v>
      </c>
      <c r="J3961" s="118">
        <f t="shared" si="565"/>
        <v>4</v>
      </c>
      <c r="K3961" s="118" t="str">
        <f t="shared" si="570"/>
        <v>4ª-feira</v>
      </c>
      <c r="L3961" s="124">
        <f t="shared" si="571"/>
        <v>0</v>
      </c>
    </row>
    <row r="3962" spans="5:12" x14ac:dyDescent="0.2">
      <c r="E3962" s="116">
        <f t="shared" si="566"/>
        <v>3958</v>
      </c>
      <c r="F3962" s="116">
        <f t="shared" si="567"/>
        <v>29</v>
      </c>
      <c r="G3962" s="118">
        <f t="shared" si="568"/>
        <v>6</v>
      </c>
      <c r="H3962" s="118">
        <f t="shared" si="564"/>
        <v>2034</v>
      </c>
      <c r="I3962" s="125">
        <f t="shared" si="569"/>
        <v>49124</v>
      </c>
      <c r="J3962" s="118">
        <f t="shared" si="565"/>
        <v>5</v>
      </c>
      <c r="K3962" s="118" t="str">
        <f t="shared" si="570"/>
        <v>5ª-feira</v>
      </c>
      <c r="L3962" s="124">
        <f t="shared" si="571"/>
        <v>0</v>
      </c>
    </row>
    <row r="3963" spans="5:12" x14ac:dyDescent="0.2">
      <c r="E3963" s="116">
        <f t="shared" si="566"/>
        <v>3959</v>
      </c>
      <c r="F3963" s="116">
        <f t="shared" si="567"/>
        <v>30</v>
      </c>
      <c r="G3963" s="118">
        <f t="shared" si="568"/>
        <v>6</v>
      </c>
      <c r="H3963" s="118">
        <f t="shared" si="564"/>
        <v>2034</v>
      </c>
      <c r="I3963" s="125">
        <f t="shared" si="569"/>
        <v>49125</v>
      </c>
      <c r="J3963" s="118">
        <f t="shared" si="565"/>
        <v>6</v>
      </c>
      <c r="K3963" s="118" t="str">
        <f t="shared" si="570"/>
        <v>6ª-feira</v>
      </c>
      <c r="L3963" s="124">
        <f t="shared" si="571"/>
        <v>2</v>
      </c>
    </row>
    <row r="3964" spans="5:12" x14ac:dyDescent="0.2">
      <c r="E3964" s="116">
        <f t="shared" si="566"/>
        <v>3960</v>
      </c>
      <c r="F3964" s="116">
        <f t="shared" si="567"/>
        <v>1</v>
      </c>
      <c r="G3964" s="118">
        <f t="shared" si="568"/>
        <v>7</v>
      </c>
      <c r="H3964" s="118">
        <f t="shared" si="564"/>
        <v>2034</v>
      </c>
      <c r="I3964" s="125">
        <f t="shared" si="569"/>
        <v>49126</v>
      </c>
      <c r="J3964" s="118">
        <f t="shared" si="565"/>
        <v>7</v>
      </c>
      <c r="K3964" s="118" t="str">
        <f t="shared" si="570"/>
        <v>SÁBADO</v>
      </c>
      <c r="L3964" s="124">
        <f t="shared" si="571"/>
        <v>1</v>
      </c>
    </row>
    <row r="3965" spans="5:12" x14ac:dyDescent="0.2">
      <c r="E3965" s="116">
        <f t="shared" si="566"/>
        <v>3961</v>
      </c>
      <c r="F3965" s="116">
        <f t="shared" si="567"/>
        <v>2</v>
      </c>
      <c r="G3965" s="118">
        <f t="shared" si="568"/>
        <v>7</v>
      </c>
      <c r="H3965" s="118">
        <f t="shared" si="564"/>
        <v>2034</v>
      </c>
      <c r="I3965" s="125">
        <f t="shared" si="569"/>
        <v>49127</v>
      </c>
      <c r="J3965" s="118">
        <f t="shared" si="565"/>
        <v>1</v>
      </c>
      <c r="K3965" s="118" t="str">
        <f t="shared" si="570"/>
        <v>DOMINGO</v>
      </c>
      <c r="L3965" s="124">
        <f t="shared" si="571"/>
        <v>0</v>
      </c>
    </row>
    <row r="3966" spans="5:12" x14ac:dyDescent="0.2">
      <c r="E3966" s="116">
        <f t="shared" si="566"/>
        <v>3962</v>
      </c>
      <c r="F3966" s="116">
        <f t="shared" si="567"/>
        <v>3</v>
      </c>
      <c r="G3966" s="118">
        <f t="shared" si="568"/>
        <v>7</v>
      </c>
      <c r="H3966" s="118">
        <f t="shared" si="564"/>
        <v>2034</v>
      </c>
      <c r="I3966" s="125">
        <f t="shared" si="569"/>
        <v>49128</v>
      </c>
      <c r="J3966" s="118">
        <f t="shared" si="565"/>
        <v>2</v>
      </c>
      <c r="K3966" s="118" t="str">
        <f t="shared" si="570"/>
        <v>2ª-feira</v>
      </c>
      <c r="L3966" s="124">
        <f t="shared" si="571"/>
        <v>0</v>
      </c>
    </row>
    <row r="3967" spans="5:12" x14ac:dyDescent="0.2">
      <c r="E3967" s="116">
        <f t="shared" si="566"/>
        <v>3963</v>
      </c>
      <c r="F3967" s="116">
        <f t="shared" si="567"/>
        <v>4</v>
      </c>
      <c r="G3967" s="118">
        <f t="shared" si="568"/>
        <v>7</v>
      </c>
      <c r="H3967" s="118">
        <f t="shared" si="564"/>
        <v>2034</v>
      </c>
      <c r="I3967" s="125">
        <f t="shared" si="569"/>
        <v>49129</v>
      </c>
      <c r="J3967" s="118">
        <f t="shared" si="565"/>
        <v>3</v>
      </c>
      <c r="K3967" s="118" t="str">
        <f t="shared" si="570"/>
        <v>3ª-feira</v>
      </c>
      <c r="L3967" s="124">
        <f t="shared" si="571"/>
        <v>0</v>
      </c>
    </row>
    <row r="3968" spans="5:12" x14ac:dyDescent="0.2">
      <c r="E3968" s="116">
        <f t="shared" si="566"/>
        <v>3964</v>
      </c>
      <c r="F3968" s="116">
        <f t="shared" si="567"/>
        <v>5</v>
      </c>
      <c r="G3968" s="118">
        <f t="shared" si="568"/>
        <v>7</v>
      </c>
      <c r="H3968" s="118">
        <f t="shared" si="564"/>
        <v>2034</v>
      </c>
      <c r="I3968" s="125">
        <f t="shared" si="569"/>
        <v>49130</v>
      </c>
      <c r="J3968" s="118">
        <f t="shared" si="565"/>
        <v>4</v>
      </c>
      <c r="K3968" s="118" t="str">
        <f t="shared" si="570"/>
        <v>4ª-feira</v>
      </c>
      <c r="L3968" s="124">
        <f t="shared" si="571"/>
        <v>0</v>
      </c>
    </row>
    <row r="3969" spans="5:12" x14ac:dyDescent="0.2">
      <c r="E3969" s="116">
        <f t="shared" si="566"/>
        <v>3965</v>
      </c>
      <c r="F3969" s="116">
        <f t="shared" si="567"/>
        <v>6</v>
      </c>
      <c r="G3969" s="118">
        <f t="shared" si="568"/>
        <v>7</v>
      </c>
      <c r="H3969" s="118">
        <f t="shared" si="564"/>
        <v>2034</v>
      </c>
      <c r="I3969" s="125">
        <f t="shared" si="569"/>
        <v>49131</v>
      </c>
      <c r="J3969" s="118">
        <f t="shared" si="565"/>
        <v>5</v>
      </c>
      <c r="K3969" s="118" t="str">
        <f t="shared" si="570"/>
        <v>5ª-feira</v>
      </c>
      <c r="L3969" s="124">
        <f t="shared" si="571"/>
        <v>0</v>
      </c>
    </row>
    <row r="3970" spans="5:12" x14ac:dyDescent="0.2">
      <c r="E3970" s="116">
        <f t="shared" si="566"/>
        <v>3966</v>
      </c>
      <c r="F3970" s="116">
        <f t="shared" si="567"/>
        <v>7</v>
      </c>
      <c r="G3970" s="118">
        <f t="shared" si="568"/>
        <v>7</v>
      </c>
      <c r="H3970" s="118">
        <f t="shared" si="564"/>
        <v>2034</v>
      </c>
      <c r="I3970" s="125">
        <f t="shared" si="569"/>
        <v>49132</v>
      </c>
      <c r="J3970" s="118">
        <f t="shared" si="565"/>
        <v>6</v>
      </c>
      <c r="K3970" s="118" t="str">
        <f t="shared" si="570"/>
        <v>6ª-feira</v>
      </c>
      <c r="L3970" s="124">
        <f t="shared" si="571"/>
        <v>2</v>
      </c>
    </row>
    <row r="3971" spans="5:12" x14ac:dyDescent="0.2">
      <c r="E3971" s="116">
        <f t="shared" si="566"/>
        <v>3967</v>
      </c>
      <c r="F3971" s="116">
        <f t="shared" si="567"/>
        <v>8</v>
      </c>
      <c r="G3971" s="118">
        <f t="shared" si="568"/>
        <v>7</v>
      </c>
      <c r="H3971" s="118">
        <f t="shared" si="564"/>
        <v>2034</v>
      </c>
      <c r="I3971" s="125">
        <f t="shared" si="569"/>
        <v>49133</v>
      </c>
      <c r="J3971" s="118">
        <f t="shared" si="565"/>
        <v>7</v>
      </c>
      <c r="K3971" s="118" t="str">
        <f t="shared" si="570"/>
        <v>SÁBADO</v>
      </c>
      <c r="L3971" s="124">
        <f t="shared" si="571"/>
        <v>1</v>
      </c>
    </row>
    <row r="3972" spans="5:12" x14ac:dyDescent="0.2">
      <c r="E3972" s="116">
        <f t="shared" si="566"/>
        <v>3968</v>
      </c>
      <c r="F3972" s="116">
        <f t="shared" si="567"/>
        <v>9</v>
      </c>
      <c r="G3972" s="118">
        <f t="shared" si="568"/>
        <v>7</v>
      </c>
      <c r="H3972" s="118">
        <f t="shared" ref="H3972:H4004" si="572">YEAR(I3972)</f>
        <v>2034</v>
      </c>
      <c r="I3972" s="125">
        <f t="shared" si="569"/>
        <v>49134</v>
      </c>
      <c r="J3972" s="118">
        <f t="shared" ref="J3972:J4004" si="573">WEEKDAY(I3972)</f>
        <v>1</v>
      </c>
      <c r="K3972" s="118" t="str">
        <f t="shared" si="570"/>
        <v>DOMINGO</v>
      </c>
      <c r="L3972" s="124">
        <f t="shared" si="571"/>
        <v>0</v>
      </c>
    </row>
    <row r="3973" spans="5:12" x14ac:dyDescent="0.2">
      <c r="E3973" s="116">
        <f t="shared" si="566"/>
        <v>3969</v>
      </c>
      <c r="F3973" s="116">
        <f t="shared" si="567"/>
        <v>10</v>
      </c>
      <c r="G3973" s="118">
        <f t="shared" si="568"/>
        <v>7</v>
      </c>
      <c r="H3973" s="118">
        <f t="shared" si="572"/>
        <v>2034</v>
      </c>
      <c r="I3973" s="125">
        <f t="shared" si="569"/>
        <v>49135</v>
      </c>
      <c r="J3973" s="118">
        <f t="shared" si="573"/>
        <v>2</v>
      </c>
      <c r="K3973" s="118" t="str">
        <f t="shared" si="570"/>
        <v>2ª-feira</v>
      </c>
      <c r="L3973" s="124">
        <f t="shared" si="571"/>
        <v>0</v>
      </c>
    </row>
    <row r="3974" spans="5:12" x14ac:dyDescent="0.2">
      <c r="E3974" s="116">
        <f t="shared" ref="E3974:E3997" si="574">E3973+1</f>
        <v>3970</v>
      </c>
      <c r="F3974" s="116">
        <f t="shared" si="567"/>
        <v>11</v>
      </c>
      <c r="G3974" s="118">
        <f t="shared" si="568"/>
        <v>7</v>
      </c>
      <c r="H3974" s="118">
        <f t="shared" si="572"/>
        <v>2034</v>
      </c>
      <c r="I3974" s="125">
        <f t="shared" si="569"/>
        <v>49136</v>
      </c>
      <c r="J3974" s="118">
        <f t="shared" si="573"/>
        <v>3</v>
      </c>
      <c r="K3974" s="118" t="str">
        <f t="shared" si="570"/>
        <v>3ª-feira</v>
      </c>
      <c r="L3974" s="124">
        <f t="shared" si="571"/>
        <v>0</v>
      </c>
    </row>
    <row r="3975" spans="5:12" x14ac:dyDescent="0.2">
      <c r="E3975" s="116">
        <f t="shared" si="574"/>
        <v>3971</v>
      </c>
      <c r="F3975" s="116">
        <f t="shared" si="567"/>
        <v>12</v>
      </c>
      <c r="G3975" s="118">
        <f t="shared" si="568"/>
        <v>7</v>
      </c>
      <c r="H3975" s="118">
        <f t="shared" si="572"/>
        <v>2034</v>
      </c>
      <c r="I3975" s="125">
        <f t="shared" si="569"/>
        <v>49137</v>
      </c>
      <c r="J3975" s="118">
        <f t="shared" si="573"/>
        <v>4</v>
      </c>
      <c r="K3975" s="118" t="str">
        <f t="shared" si="570"/>
        <v>4ª-feira</v>
      </c>
      <c r="L3975" s="124">
        <f t="shared" si="571"/>
        <v>0</v>
      </c>
    </row>
    <row r="3976" spans="5:12" x14ac:dyDescent="0.2">
      <c r="E3976" s="116">
        <f t="shared" si="574"/>
        <v>3972</v>
      </c>
      <c r="F3976" s="116">
        <f t="shared" si="567"/>
        <v>13</v>
      </c>
      <c r="G3976" s="118">
        <f t="shared" si="568"/>
        <v>7</v>
      </c>
      <c r="H3976" s="118">
        <f t="shared" si="572"/>
        <v>2034</v>
      </c>
      <c r="I3976" s="125">
        <f t="shared" si="569"/>
        <v>49138</v>
      </c>
      <c r="J3976" s="118">
        <f t="shared" si="573"/>
        <v>5</v>
      </c>
      <c r="K3976" s="118" t="str">
        <f t="shared" si="570"/>
        <v>5ª-feira</v>
      </c>
      <c r="L3976" s="124">
        <f t="shared" si="571"/>
        <v>0</v>
      </c>
    </row>
    <row r="3977" spans="5:12" x14ac:dyDescent="0.2">
      <c r="E3977" s="116">
        <f t="shared" si="574"/>
        <v>3973</v>
      </c>
      <c r="F3977" s="116">
        <f t="shared" si="567"/>
        <v>14</v>
      </c>
      <c r="G3977" s="118">
        <f t="shared" si="568"/>
        <v>7</v>
      </c>
      <c r="H3977" s="118">
        <f t="shared" si="572"/>
        <v>2034</v>
      </c>
      <c r="I3977" s="125">
        <f t="shared" si="569"/>
        <v>49139</v>
      </c>
      <c r="J3977" s="118">
        <f t="shared" si="573"/>
        <v>6</v>
      </c>
      <c r="K3977" s="118" t="str">
        <f t="shared" si="570"/>
        <v>6ª-feira</v>
      </c>
      <c r="L3977" s="124">
        <f t="shared" si="571"/>
        <v>2</v>
      </c>
    </row>
    <row r="3978" spans="5:12" x14ac:dyDescent="0.2">
      <c r="E3978" s="116">
        <f t="shared" si="574"/>
        <v>3974</v>
      </c>
      <c r="F3978" s="116">
        <f t="shared" si="567"/>
        <v>15</v>
      </c>
      <c r="G3978" s="118">
        <f t="shared" si="568"/>
        <v>7</v>
      </c>
      <c r="H3978" s="118">
        <f t="shared" si="572"/>
        <v>2034</v>
      </c>
      <c r="I3978" s="125">
        <f t="shared" si="569"/>
        <v>49140</v>
      </c>
      <c r="J3978" s="118">
        <f t="shared" si="573"/>
        <v>7</v>
      </c>
      <c r="K3978" s="118" t="str">
        <f t="shared" si="570"/>
        <v>SÁBADO</v>
      </c>
      <c r="L3978" s="124">
        <f t="shared" si="571"/>
        <v>1</v>
      </c>
    </row>
    <row r="3979" spans="5:12" x14ac:dyDescent="0.2">
      <c r="E3979" s="116">
        <f t="shared" si="574"/>
        <v>3975</v>
      </c>
      <c r="F3979" s="116">
        <f t="shared" si="567"/>
        <v>16</v>
      </c>
      <c r="G3979" s="118">
        <f t="shared" si="568"/>
        <v>7</v>
      </c>
      <c r="H3979" s="118">
        <f t="shared" si="572"/>
        <v>2034</v>
      </c>
      <c r="I3979" s="125">
        <f t="shared" si="569"/>
        <v>49141</v>
      </c>
      <c r="J3979" s="118">
        <f t="shared" si="573"/>
        <v>1</v>
      </c>
      <c r="K3979" s="118" t="str">
        <f t="shared" si="570"/>
        <v>DOMINGO</v>
      </c>
      <c r="L3979" s="124">
        <f t="shared" si="571"/>
        <v>0</v>
      </c>
    </row>
    <row r="3980" spans="5:12" x14ac:dyDescent="0.2">
      <c r="E3980" s="116">
        <f t="shared" si="574"/>
        <v>3976</v>
      </c>
      <c r="F3980" s="116">
        <f t="shared" si="567"/>
        <v>17</v>
      </c>
      <c r="G3980" s="118">
        <f t="shared" si="568"/>
        <v>7</v>
      </c>
      <c r="H3980" s="118">
        <f t="shared" si="572"/>
        <v>2034</v>
      </c>
      <c r="I3980" s="125">
        <f t="shared" si="569"/>
        <v>49142</v>
      </c>
      <c r="J3980" s="118">
        <f t="shared" si="573"/>
        <v>2</v>
      </c>
      <c r="K3980" s="118" t="str">
        <f t="shared" si="570"/>
        <v>2ª-feira</v>
      </c>
      <c r="L3980" s="124">
        <f t="shared" si="571"/>
        <v>0</v>
      </c>
    </row>
    <row r="3981" spans="5:12" x14ac:dyDescent="0.2">
      <c r="E3981" s="116">
        <f t="shared" si="574"/>
        <v>3977</v>
      </c>
      <c r="F3981" s="116">
        <f t="shared" si="567"/>
        <v>18</v>
      </c>
      <c r="G3981" s="118">
        <f t="shared" si="568"/>
        <v>7</v>
      </c>
      <c r="H3981" s="118">
        <f t="shared" si="572"/>
        <v>2034</v>
      </c>
      <c r="I3981" s="125">
        <f t="shared" si="569"/>
        <v>49143</v>
      </c>
      <c r="J3981" s="118">
        <f t="shared" si="573"/>
        <v>3</v>
      </c>
      <c r="K3981" s="118" t="str">
        <f t="shared" si="570"/>
        <v>3ª-feira</v>
      </c>
      <c r="L3981" s="124">
        <f t="shared" si="571"/>
        <v>0</v>
      </c>
    </row>
    <row r="3982" spans="5:12" x14ac:dyDescent="0.2">
      <c r="E3982" s="116">
        <f t="shared" si="574"/>
        <v>3978</v>
      </c>
      <c r="F3982" s="116">
        <f t="shared" si="567"/>
        <v>19</v>
      </c>
      <c r="G3982" s="118">
        <f t="shared" si="568"/>
        <v>7</v>
      </c>
      <c r="H3982" s="118">
        <f t="shared" si="572"/>
        <v>2034</v>
      </c>
      <c r="I3982" s="125">
        <f t="shared" si="569"/>
        <v>49144</v>
      </c>
      <c r="J3982" s="118">
        <f t="shared" si="573"/>
        <v>4</v>
      </c>
      <c r="K3982" s="118" t="str">
        <f t="shared" si="570"/>
        <v>4ª-feira</v>
      </c>
      <c r="L3982" s="124">
        <f t="shared" si="571"/>
        <v>0</v>
      </c>
    </row>
    <row r="3983" spans="5:12" x14ac:dyDescent="0.2">
      <c r="E3983" s="116">
        <f t="shared" si="574"/>
        <v>3979</v>
      </c>
      <c r="F3983" s="116">
        <f t="shared" si="567"/>
        <v>20</v>
      </c>
      <c r="G3983" s="118">
        <f t="shared" si="568"/>
        <v>7</v>
      </c>
      <c r="H3983" s="118">
        <f t="shared" si="572"/>
        <v>2034</v>
      </c>
      <c r="I3983" s="125">
        <f t="shared" si="569"/>
        <v>49145</v>
      </c>
      <c r="J3983" s="118">
        <f t="shared" si="573"/>
        <v>5</v>
      </c>
      <c r="K3983" s="118" t="str">
        <f t="shared" si="570"/>
        <v>5ª-feira</v>
      </c>
      <c r="L3983" s="124">
        <f t="shared" si="571"/>
        <v>0</v>
      </c>
    </row>
    <row r="3984" spans="5:12" x14ac:dyDescent="0.2">
      <c r="E3984" s="116">
        <f t="shared" si="574"/>
        <v>3980</v>
      </c>
      <c r="F3984" s="116">
        <f t="shared" si="567"/>
        <v>21</v>
      </c>
      <c r="G3984" s="118">
        <f t="shared" si="568"/>
        <v>7</v>
      </c>
      <c r="H3984" s="118">
        <f t="shared" si="572"/>
        <v>2034</v>
      </c>
      <c r="I3984" s="125">
        <f t="shared" si="569"/>
        <v>49146</v>
      </c>
      <c r="J3984" s="118">
        <f t="shared" si="573"/>
        <v>6</v>
      </c>
      <c r="K3984" s="118" t="str">
        <f t="shared" si="570"/>
        <v>6ª-feira</v>
      </c>
      <c r="L3984" s="124">
        <f t="shared" si="571"/>
        <v>2</v>
      </c>
    </row>
    <row r="3985" spans="5:12" x14ac:dyDescent="0.2">
      <c r="E3985" s="116">
        <f t="shared" si="574"/>
        <v>3981</v>
      </c>
      <c r="F3985" s="116">
        <f t="shared" si="567"/>
        <v>22</v>
      </c>
      <c r="G3985" s="118">
        <f t="shared" si="568"/>
        <v>7</v>
      </c>
      <c r="H3985" s="118">
        <f t="shared" si="572"/>
        <v>2034</v>
      </c>
      <c r="I3985" s="125">
        <f t="shared" si="569"/>
        <v>49147</v>
      </c>
      <c r="J3985" s="118">
        <f t="shared" si="573"/>
        <v>7</v>
      </c>
      <c r="K3985" s="118" t="str">
        <f t="shared" si="570"/>
        <v>SÁBADO</v>
      </c>
      <c r="L3985" s="124">
        <f t="shared" si="571"/>
        <v>1</v>
      </c>
    </row>
    <row r="3986" spans="5:12" x14ac:dyDescent="0.2">
      <c r="E3986" s="116">
        <f t="shared" si="574"/>
        <v>3982</v>
      </c>
      <c r="F3986" s="116">
        <f t="shared" si="567"/>
        <v>23</v>
      </c>
      <c r="G3986" s="118">
        <f t="shared" si="568"/>
        <v>7</v>
      </c>
      <c r="H3986" s="118">
        <f t="shared" si="572"/>
        <v>2034</v>
      </c>
      <c r="I3986" s="125">
        <f t="shared" si="569"/>
        <v>49148</v>
      </c>
      <c r="J3986" s="118">
        <f t="shared" si="573"/>
        <v>1</v>
      </c>
      <c r="K3986" s="118" t="str">
        <f t="shared" si="570"/>
        <v>DOMINGO</v>
      </c>
      <c r="L3986" s="124">
        <f t="shared" si="571"/>
        <v>0</v>
      </c>
    </row>
    <row r="3987" spans="5:12" x14ac:dyDescent="0.2">
      <c r="E3987" s="116">
        <f t="shared" si="574"/>
        <v>3983</v>
      </c>
      <c r="F3987" s="116">
        <f t="shared" si="567"/>
        <v>24</v>
      </c>
      <c r="G3987" s="118">
        <f t="shared" si="568"/>
        <v>7</v>
      </c>
      <c r="H3987" s="118">
        <f t="shared" si="572"/>
        <v>2034</v>
      </c>
      <c r="I3987" s="125">
        <f t="shared" si="569"/>
        <v>49149</v>
      </c>
      <c r="J3987" s="118">
        <f t="shared" si="573"/>
        <v>2</v>
      </c>
      <c r="K3987" s="118" t="str">
        <f t="shared" si="570"/>
        <v>2ª-feira</v>
      </c>
      <c r="L3987" s="124">
        <f t="shared" si="571"/>
        <v>0</v>
      </c>
    </row>
    <row r="3988" spans="5:12" x14ac:dyDescent="0.2">
      <c r="E3988" s="116">
        <f t="shared" si="574"/>
        <v>3984</v>
      </c>
      <c r="F3988" s="116">
        <f t="shared" si="567"/>
        <v>25</v>
      </c>
      <c r="G3988" s="118">
        <f t="shared" si="568"/>
        <v>7</v>
      </c>
      <c r="H3988" s="118">
        <f t="shared" si="572"/>
        <v>2034</v>
      </c>
      <c r="I3988" s="125">
        <f t="shared" si="569"/>
        <v>49150</v>
      </c>
      <c r="J3988" s="118">
        <f t="shared" si="573"/>
        <v>3</v>
      </c>
      <c r="K3988" s="118" t="str">
        <f t="shared" si="570"/>
        <v>3ª-feira</v>
      </c>
      <c r="L3988" s="124">
        <f t="shared" si="571"/>
        <v>0</v>
      </c>
    </row>
    <row r="3989" spans="5:12" x14ac:dyDescent="0.2">
      <c r="E3989" s="116">
        <f t="shared" si="574"/>
        <v>3985</v>
      </c>
      <c r="F3989" s="116">
        <f t="shared" si="567"/>
        <v>26</v>
      </c>
      <c r="G3989" s="118">
        <f t="shared" si="568"/>
        <v>7</v>
      </c>
      <c r="H3989" s="118">
        <f t="shared" si="572"/>
        <v>2034</v>
      </c>
      <c r="I3989" s="125">
        <f t="shared" si="569"/>
        <v>49151</v>
      </c>
      <c r="J3989" s="118">
        <f t="shared" si="573"/>
        <v>4</v>
      </c>
      <c r="K3989" s="118" t="str">
        <f t="shared" si="570"/>
        <v>4ª-feira</v>
      </c>
      <c r="L3989" s="124">
        <f t="shared" si="571"/>
        <v>0</v>
      </c>
    </row>
    <row r="3990" spans="5:12" x14ac:dyDescent="0.2">
      <c r="E3990" s="116">
        <f t="shared" si="574"/>
        <v>3986</v>
      </c>
      <c r="F3990" s="116">
        <f t="shared" si="567"/>
        <v>27</v>
      </c>
      <c r="G3990" s="118">
        <f t="shared" si="568"/>
        <v>7</v>
      </c>
      <c r="H3990" s="118">
        <f t="shared" si="572"/>
        <v>2034</v>
      </c>
      <c r="I3990" s="125">
        <f t="shared" si="569"/>
        <v>49152</v>
      </c>
      <c r="J3990" s="118">
        <f t="shared" si="573"/>
        <v>5</v>
      </c>
      <c r="K3990" s="118" t="str">
        <f t="shared" si="570"/>
        <v>5ª-feira</v>
      </c>
      <c r="L3990" s="124">
        <f t="shared" si="571"/>
        <v>0</v>
      </c>
    </row>
    <row r="3991" spans="5:12" x14ac:dyDescent="0.2">
      <c r="E3991" s="116">
        <f t="shared" si="574"/>
        <v>3987</v>
      </c>
      <c r="F3991" s="116">
        <f t="shared" si="567"/>
        <v>28</v>
      </c>
      <c r="G3991" s="118">
        <f t="shared" si="568"/>
        <v>7</v>
      </c>
      <c r="H3991" s="118">
        <f t="shared" si="572"/>
        <v>2034</v>
      </c>
      <c r="I3991" s="125">
        <f t="shared" si="569"/>
        <v>49153</v>
      </c>
      <c r="J3991" s="118">
        <f t="shared" si="573"/>
        <v>6</v>
      </c>
      <c r="K3991" s="118" t="str">
        <f t="shared" si="570"/>
        <v>6ª-feira</v>
      </c>
      <c r="L3991" s="124">
        <f t="shared" si="571"/>
        <v>2</v>
      </c>
    </row>
    <row r="3992" spans="5:12" x14ac:dyDescent="0.2">
      <c r="E3992" s="116">
        <f t="shared" si="574"/>
        <v>3988</v>
      </c>
      <c r="F3992" s="116">
        <f t="shared" si="567"/>
        <v>29</v>
      </c>
      <c r="G3992" s="118">
        <f t="shared" si="568"/>
        <v>7</v>
      </c>
      <c r="H3992" s="118">
        <f t="shared" si="572"/>
        <v>2034</v>
      </c>
      <c r="I3992" s="125">
        <f t="shared" si="569"/>
        <v>49154</v>
      </c>
      <c r="J3992" s="118">
        <f t="shared" si="573"/>
        <v>7</v>
      </c>
      <c r="K3992" s="118" t="str">
        <f t="shared" si="570"/>
        <v>SÁBADO</v>
      </c>
      <c r="L3992" s="124">
        <f t="shared" si="571"/>
        <v>1</v>
      </c>
    </row>
    <row r="3993" spans="5:12" x14ac:dyDescent="0.2">
      <c r="E3993" s="116">
        <f t="shared" si="574"/>
        <v>3989</v>
      </c>
      <c r="F3993" s="116">
        <f t="shared" si="567"/>
        <v>30</v>
      </c>
      <c r="G3993" s="118">
        <f t="shared" si="568"/>
        <v>7</v>
      </c>
      <c r="H3993" s="118">
        <f t="shared" si="572"/>
        <v>2034</v>
      </c>
      <c r="I3993" s="125">
        <f t="shared" si="569"/>
        <v>49155</v>
      </c>
      <c r="J3993" s="118">
        <f t="shared" si="573"/>
        <v>1</v>
      </c>
      <c r="K3993" s="118" t="str">
        <f t="shared" si="570"/>
        <v>DOMINGO</v>
      </c>
      <c r="L3993" s="124">
        <f t="shared" si="571"/>
        <v>0</v>
      </c>
    </row>
    <row r="3994" spans="5:12" x14ac:dyDescent="0.2">
      <c r="E3994" s="116">
        <f t="shared" si="574"/>
        <v>3990</v>
      </c>
      <c r="F3994" s="116">
        <f t="shared" si="567"/>
        <v>31</v>
      </c>
      <c r="G3994" s="118">
        <f t="shared" si="568"/>
        <v>7</v>
      </c>
      <c r="H3994" s="118">
        <f t="shared" si="572"/>
        <v>2034</v>
      </c>
      <c r="I3994" s="125">
        <f t="shared" si="569"/>
        <v>49156</v>
      </c>
      <c r="J3994" s="118">
        <f t="shared" si="573"/>
        <v>2</v>
      </c>
      <c r="K3994" s="118" t="str">
        <f t="shared" si="570"/>
        <v>2ª-feira</v>
      </c>
      <c r="L3994" s="124">
        <f t="shared" si="571"/>
        <v>0</v>
      </c>
    </row>
    <row r="3995" spans="5:12" x14ac:dyDescent="0.2">
      <c r="E3995" s="116">
        <f t="shared" si="574"/>
        <v>3991</v>
      </c>
      <c r="F3995" s="116">
        <f t="shared" si="567"/>
        <v>1</v>
      </c>
      <c r="G3995" s="118">
        <f t="shared" si="568"/>
        <v>8</v>
      </c>
      <c r="H3995" s="118">
        <f t="shared" si="572"/>
        <v>2034</v>
      </c>
      <c r="I3995" s="125">
        <f t="shared" si="569"/>
        <v>49157</v>
      </c>
      <c r="J3995" s="118">
        <f t="shared" si="573"/>
        <v>3</v>
      </c>
      <c r="K3995" s="118" t="str">
        <f t="shared" si="570"/>
        <v>3ª-feira</v>
      </c>
      <c r="L3995" s="124">
        <f t="shared" si="571"/>
        <v>0</v>
      </c>
    </row>
    <row r="3996" spans="5:12" x14ac:dyDescent="0.2">
      <c r="E3996" s="116">
        <f t="shared" si="574"/>
        <v>3992</v>
      </c>
      <c r="F3996" s="116">
        <f t="shared" si="567"/>
        <v>2</v>
      </c>
      <c r="G3996" s="118">
        <f t="shared" si="568"/>
        <v>8</v>
      </c>
      <c r="H3996" s="118">
        <f t="shared" si="572"/>
        <v>2034</v>
      </c>
      <c r="I3996" s="125">
        <f t="shared" si="569"/>
        <v>49158</v>
      </c>
      <c r="J3996" s="118">
        <f t="shared" si="573"/>
        <v>4</v>
      </c>
      <c r="K3996" s="118" t="str">
        <f t="shared" si="570"/>
        <v>4ª-feira</v>
      </c>
      <c r="L3996" s="124">
        <f t="shared" si="571"/>
        <v>0</v>
      </c>
    </row>
    <row r="3997" spans="5:12" x14ac:dyDescent="0.2">
      <c r="E3997" s="116">
        <f t="shared" si="574"/>
        <v>3993</v>
      </c>
      <c r="F3997" s="116">
        <f t="shared" si="567"/>
        <v>3</v>
      </c>
      <c r="G3997" s="118">
        <f t="shared" si="568"/>
        <v>8</v>
      </c>
      <c r="H3997" s="118">
        <f t="shared" si="572"/>
        <v>2034</v>
      </c>
      <c r="I3997" s="125">
        <f t="shared" si="569"/>
        <v>49159</v>
      </c>
      <c r="J3997" s="118">
        <f t="shared" si="573"/>
        <v>5</v>
      </c>
      <c r="K3997" s="118" t="str">
        <f t="shared" si="570"/>
        <v>5ª-feira</v>
      </c>
      <c r="L3997" s="124">
        <f t="shared" si="571"/>
        <v>0</v>
      </c>
    </row>
    <row r="3998" spans="5:12" x14ac:dyDescent="0.2">
      <c r="E3998" s="116">
        <f t="shared" ref="E3998:E4001" si="575">E3997+1</f>
        <v>3994</v>
      </c>
      <c r="F3998" s="116">
        <f t="shared" ref="F3998:F4001" si="576">DAY(I3998)</f>
        <v>4</v>
      </c>
      <c r="G3998" s="118">
        <f t="shared" ref="G3998:G4001" si="577">MONTH(I3998)</f>
        <v>8</v>
      </c>
      <c r="H3998" s="118">
        <f t="shared" si="572"/>
        <v>2034</v>
      </c>
      <c r="I3998" s="125">
        <f t="shared" ref="I3998:I4001" si="578">I3997+1</f>
        <v>49160</v>
      </c>
      <c r="J3998" s="118">
        <f t="shared" si="573"/>
        <v>6</v>
      </c>
      <c r="K3998" s="118" t="str">
        <f t="shared" si="570"/>
        <v>6ª-feira</v>
      </c>
      <c r="L3998" s="124">
        <f t="shared" ref="L3998:L4001" si="579">IF(J3998=6,2,IF(J3998=7,1,0))</f>
        <v>2</v>
      </c>
    </row>
    <row r="3999" spans="5:12" x14ac:dyDescent="0.2">
      <c r="E3999" s="116">
        <f t="shared" si="575"/>
        <v>3995</v>
      </c>
      <c r="F3999" s="116">
        <f t="shared" si="576"/>
        <v>5</v>
      </c>
      <c r="G3999" s="118">
        <f t="shared" si="577"/>
        <v>8</v>
      </c>
      <c r="H3999" s="118">
        <f t="shared" si="572"/>
        <v>2034</v>
      </c>
      <c r="I3999" s="125">
        <f t="shared" si="578"/>
        <v>49161</v>
      </c>
      <c r="J3999" s="118">
        <f t="shared" si="573"/>
        <v>7</v>
      </c>
      <c r="K3999" s="118" t="str">
        <f t="shared" si="570"/>
        <v>SÁBADO</v>
      </c>
      <c r="L3999" s="124">
        <f t="shared" si="579"/>
        <v>1</v>
      </c>
    </row>
    <row r="4000" spans="5:12" x14ac:dyDescent="0.2">
      <c r="E4000" s="116">
        <f t="shared" si="575"/>
        <v>3996</v>
      </c>
      <c r="F4000" s="116">
        <f t="shared" si="576"/>
        <v>6</v>
      </c>
      <c r="G4000" s="118">
        <f t="shared" si="577"/>
        <v>8</v>
      </c>
      <c r="H4000" s="118">
        <f t="shared" si="572"/>
        <v>2034</v>
      </c>
      <c r="I4000" s="125">
        <f t="shared" si="578"/>
        <v>49162</v>
      </c>
      <c r="J4000" s="118">
        <f t="shared" si="573"/>
        <v>1</v>
      </c>
      <c r="K4000" s="118" t="str">
        <f t="shared" si="570"/>
        <v>DOMINGO</v>
      </c>
      <c r="L4000" s="124">
        <f t="shared" si="579"/>
        <v>0</v>
      </c>
    </row>
    <row r="4001" spans="5:12" x14ac:dyDescent="0.2">
      <c r="E4001" s="116">
        <f t="shared" si="575"/>
        <v>3997</v>
      </c>
      <c r="F4001" s="116">
        <f t="shared" si="576"/>
        <v>7</v>
      </c>
      <c r="G4001" s="118">
        <f t="shared" si="577"/>
        <v>8</v>
      </c>
      <c r="H4001" s="118">
        <f t="shared" si="572"/>
        <v>2034</v>
      </c>
      <c r="I4001" s="125">
        <f t="shared" si="578"/>
        <v>49163</v>
      </c>
      <c r="J4001" s="118">
        <f t="shared" si="573"/>
        <v>2</v>
      </c>
      <c r="K4001" s="118" t="str">
        <f t="shared" si="570"/>
        <v>2ª-feira</v>
      </c>
      <c r="L4001" s="124">
        <f t="shared" si="579"/>
        <v>0</v>
      </c>
    </row>
    <row r="4002" spans="5:12" x14ac:dyDescent="0.2">
      <c r="E4002" s="116">
        <f t="shared" ref="E4002:E4004" si="580">E4001+1</f>
        <v>3998</v>
      </c>
      <c r="F4002" s="116">
        <f t="shared" ref="F4002:F4004" si="581">DAY(I4002)</f>
        <v>8</v>
      </c>
      <c r="G4002" s="118">
        <f t="shared" ref="G4002:G4004" si="582">MONTH(I4002)</f>
        <v>8</v>
      </c>
      <c r="H4002" s="118">
        <f t="shared" si="572"/>
        <v>2034</v>
      </c>
      <c r="I4002" s="125">
        <f t="shared" ref="I4002:I4004" si="583">I4001+1</f>
        <v>49164</v>
      </c>
      <c r="J4002" s="118">
        <f t="shared" si="573"/>
        <v>3</v>
      </c>
      <c r="K4002" s="118" t="str">
        <f t="shared" si="570"/>
        <v>3ª-feira</v>
      </c>
      <c r="L4002" s="124">
        <f t="shared" ref="L4002:L4004" si="584">IF(J4002=6,2,IF(J4002=7,1,0))</f>
        <v>0</v>
      </c>
    </row>
    <row r="4003" spans="5:12" x14ac:dyDescent="0.2">
      <c r="E4003" s="116">
        <f t="shared" si="580"/>
        <v>3999</v>
      </c>
      <c r="F4003" s="116">
        <f t="shared" si="581"/>
        <v>9</v>
      </c>
      <c r="G4003" s="118">
        <f t="shared" si="582"/>
        <v>8</v>
      </c>
      <c r="H4003" s="118">
        <f t="shared" si="572"/>
        <v>2034</v>
      </c>
      <c r="I4003" s="125">
        <f t="shared" si="583"/>
        <v>49165</v>
      </c>
      <c r="J4003" s="118">
        <f t="shared" si="573"/>
        <v>4</v>
      </c>
      <c r="K4003" s="118" t="str">
        <f t="shared" si="570"/>
        <v>4ª-feira</v>
      </c>
      <c r="L4003" s="124">
        <f t="shared" si="584"/>
        <v>0</v>
      </c>
    </row>
    <row r="4004" spans="5:12" x14ac:dyDescent="0.2">
      <c r="E4004" s="116">
        <f t="shared" si="580"/>
        <v>4000</v>
      </c>
      <c r="F4004" s="116">
        <f t="shared" si="581"/>
        <v>10</v>
      </c>
      <c r="G4004" s="118">
        <f t="shared" si="582"/>
        <v>8</v>
      </c>
      <c r="H4004" s="118">
        <f t="shared" si="572"/>
        <v>2034</v>
      </c>
      <c r="I4004" s="125">
        <f t="shared" si="583"/>
        <v>49166</v>
      </c>
      <c r="J4004" s="118">
        <f t="shared" si="573"/>
        <v>5</v>
      </c>
      <c r="K4004" s="118" t="str">
        <f t="shared" si="570"/>
        <v>5ª-feira</v>
      </c>
      <c r="L4004" s="124">
        <f t="shared" si="584"/>
        <v>0</v>
      </c>
    </row>
    <row r="4005" spans="5:12" x14ac:dyDescent="0.2">
      <c r="I4005" s="133"/>
    </row>
    <row r="4006" spans="5:12" x14ac:dyDescent="0.2">
      <c r="I4006" s="133"/>
    </row>
    <row r="4007" spans="5:12" x14ac:dyDescent="0.2">
      <c r="I4007" s="133"/>
    </row>
    <row r="4008" spans="5:12" x14ac:dyDescent="0.2">
      <c r="I4008" s="133"/>
    </row>
    <row r="4009" spans="5:12" x14ac:dyDescent="0.2">
      <c r="I4009" s="133"/>
    </row>
    <row r="4010" spans="5:12" x14ac:dyDescent="0.2">
      <c r="I4010" s="133"/>
    </row>
    <row r="4011" spans="5:12" x14ac:dyDescent="0.2">
      <c r="I4011" s="133"/>
    </row>
    <row r="4012" spans="5:12" x14ac:dyDescent="0.2">
      <c r="I4012" s="133"/>
    </row>
    <row r="4013" spans="5:12" x14ac:dyDescent="0.2">
      <c r="I4013" s="133"/>
    </row>
    <row r="4014" spans="5:12" x14ac:dyDescent="0.2">
      <c r="I4014" s="133"/>
    </row>
    <row r="4015" spans="5:12" x14ac:dyDescent="0.2">
      <c r="I4015" s="133"/>
    </row>
    <row r="4016" spans="5:12" x14ac:dyDescent="0.2">
      <c r="I4016" s="133"/>
    </row>
    <row r="4017" spans="9:9" x14ac:dyDescent="0.2">
      <c r="I4017" s="133"/>
    </row>
    <row r="4018" spans="9:9" x14ac:dyDescent="0.2">
      <c r="I4018" s="133"/>
    </row>
    <row r="4019" spans="9:9" x14ac:dyDescent="0.2">
      <c r="I4019" s="133"/>
    </row>
    <row r="4020" spans="9:9" x14ac:dyDescent="0.2">
      <c r="I4020" s="133"/>
    </row>
    <row r="4021" spans="9:9" x14ac:dyDescent="0.2">
      <c r="I4021" s="133"/>
    </row>
    <row r="4022" spans="9:9" x14ac:dyDescent="0.2">
      <c r="I4022" s="133"/>
    </row>
    <row r="4023" spans="9:9" x14ac:dyDescent="0.2">
      <c r="I4023" s="133"/>
    </row>
    <row r="4024" spans="9:9" x14ac:dyDescent="0.2">
      <c r="I4024" s="133"/>
    </row>
    <row r="4025" spans="9:9" x14ac:dyDescent="0.2">
      <c r="I4025" s="133"/>
    </row>
    <row r="4026" spans="9:9" x14ac:dyDescent="0.2">
      <c r="I4026" s="133"/>
    </row>
    <row r="4027" spans="9:9" x14ac:dyDescent="0.2">
      <c r="I4027" s="133"/>
    </row>
    <row r="4028" spans="9:9" x14ac:dyDescent="0.2">
      <c r="I4028" s="133"/>
    </row>
    <row r="4029" spans="9:9" x14ac:dyDescent="0.2">
      <c r="I4029" s="133"/>
    </row>
    <row r="4030" spans="9:9" x14ac:dyDescent="0.2">
      <c r="I4030" s="133"/>
    </row>
    <row r="4031" spans="9:9" x14ac:dyDescent="0.2">
      <c r="I4031" s="133"/>
    </row>
    <row r="4032" spans="9:9" x14ac:dyDescent="0.2">
      <c r="I4032" s="133"/>
    </row>
    <row r="4033" spans="9:9" x14ac:dyDescent="0.2">
      <c r="I4033" s="133"/>
    </row>
    <row r="4034" spans="9:9" x14ac:dyDescent="0.2">
      <c r="I4034" s="133"/>
    </row>
    <row r="4035" spans="9:9" x14ac:dyDescent="0.2">
      <c r="I4035" s="133"/>
    </row>
    <row r="4036" spans="9:9" x14ac:dyDescent="0.2">
      <c r="I4036" s="133"/>
    </row>
    <row r="4037" spans="9:9" x14ac:dyDescent="0.2">
      <c r="I4037" s="133"/>
    </row>
    <row r="4038" spans="9:9" x14ac:dyDescent="0.2">
      <c r="I4038" s="133"/>
    </row>
    <row r="4039" spans="9:9" x14ac:dyDescent="0.2">
      <c r="I4039" s="133"/>
    </row>
    <row r="4040" spans="9:9" x14ac:dyDescent="0.2">
      <c r="I4040" s="133"/>
    </row>
    <row r="4041" spans="9:9" x14ac:dyDescent="0.2">
      <c r="I4041" s="133"/>
    </row>
    <row r="4042" spans="9:9" x14ac:dyDescent="0.2">
      <c r="I4042" s="133"/>
    </row>
    <row r="4043" spans="9:9" x14ac:dyDescent="0.2">
      <c r="I4043" s="133"/>
    </row>
    <row r="4044" spans="9:9" x14ac:dyDescent="0.2">
      <c r="I4044" s="133"/>
    </row>
    <row r="4045" spans="9:9" x14ac:dyDescent="0.2">
      <c r="I4045" s="133"/>
    </row>
    <row r="4046" spans="9:9" x14ac:dyDescent="0.2">
      <c r="I4046" s="133"/>
    </row>
    <row r="4047" spans="9:9" x14ac:dyDescent="0.2">
      <c r="I4047" s="133"/>
    </row>
    <row r="4048" spans="9:9" x14ac:dyDescent="0.2">
      <c r="I4048" s="133"/>
    </row>
    <row r="4049" spans="9:9" x14ac:dyDescent="0.2">
      <c r="I4049" s="133"/>
    </row>
    <row r="4050" spans="9:9" x14ac:dyDescent="0.2">
      <c r="I4050" s="133"/>
    </row>
    <row r="4051" spans="9:9" x14ac:dyDescent="0.2">
      <c r="I4051" s="133"/>
    </row>
    <row r="4052" spans="9:9" x14ac:dyDescent="0.2">
      <c r="I4052" s="133"/>
    </row>
    <row r="4053" spans="9:9" x14ac:dyDescent="0.2">
      <c r="I4053" s="133"/>
    </row>
    <row r="4054" spans="9:9" x14ac:dyDescent="0.2">
      <c r="I4054" s="133"/>
    </row>
    <row r="4055" spans="9:9" x14ac:dyDescent="0.2">
      <c r="I4055" s="133"/>
    </row>
    <row r="4056" spans="9:9" x14ac:dyDescent="0.2">
      <c r="I4056" s="133"/>
    </row>
    <row r="4057" spans="9:9" x14ac:dyDescent="0.2">
      <c r="I4057" s="133"/>
    </row>
    <row r="4058" spans="9:9" x14ac:dyDescent="0.2">
      <c r="I4058" s="133"/>
    </row>
    <row r="4059" spans="9:9" x14ac:dyDescent="0.2">
      <c r="I4059" s="133"/>
    </row>
    <row r="4060" spans="9:9" x14ac:dyDescent="0.2">
      <c r="I4060" s="133"/>
    </row>
    <row r="4061" spans="9:9" x14ac:dyDescent="0.2">
      <c r="I4061" s="133"/>
    </row>
    <row r="4062" spans="9:9" x14ac:dyDescent="0.2">
      <c r="I4062" s="133"/>
    </row>
    <row r="4063" spans="9:9" x14ac:dyDescent="0.2">
      <c r="I4063" s="133"/>
    </row>
    <row r="4064" spans="9:9" x14ac:dyDescent="0.2">
      <c r="I4064" s="133"/>
    </row>
    <row r="4065" spans="9:9" x14ac:dyDescent="0.2">
      <c r="I4065" s="133"/>
    </row>
    <row r="4066" spans="9:9" x14ac:dyDescent="0.2">
      <c r="I4066" s="133"/>
    </row>
  </sheetData>
  <sheetProtection algorithmName="SHA-512" hashValue="YDKWBD9cZMppXxc2qmBI+K3/wletoFF+2fLWmHyoRe8+ugGIilgHbgC3bwt6LPeDBqEoBbqTZOLsRpQZpHvlBA==" saltValue="lCDJYak60S913VJNS0faCQ==" spinCount="100000" sheet="1" objects="1" scenarios="1"/>
  <phoneticPr fontId="5" type="noConversion"/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C76E-E00D-4061-B46A-DEF932B8C72A}">
  <sheetPr codeName="Planilha5"/>
  <dimension ref="A1:X400"/>
  <sheetViews>
    <sheetView workbookViewId="0"/>
  </sheetViews>
  <sheetFormatPr defaultRowHeight="15" customHeight="1" x14ac:dyDescent="0.25"/>
  <cols>
    <col min="1" max="1" width="9.140625" style="1"/>
    <col min="2" max="2" width="36.5703125" style="2" bestFit="1" customWidth="1"/>
    <col min="3" max="3" width="36.5703125" style="5" bestFit="1" customWidth="1"/>
    <col min="4" max="4" width="13.28515625" bestFit="1" customWidth="1"/>
    <col min="5" max="5" width="13.5703125" bestFit="1" customWidth="1"/>
    <col min="6" max="6" width="24.5703125" bestFit="1" customWidth="1"/>
    <col min="7" max="7" width="36.5703125" bestFit="1" customWidth="1"/>
    <col min="8" max="8" width="13.28515625" bestFit="1" customWidth="1"/>
    <col min="9" max="9" width="13.5703125" bestFit="1" customWidth="1"/>
    <col min="10" max="10" width="14.28515625" style="5" bestFit="1" customWidth="1"/>
    <col min="11" max="11" width="19.5703125" style="5" bestFit="1" customWidth="1"/>
    <col min="12" max="13" width="36.5703125" bestFit="1" customWidth="1"/>
    <col min="14" max="14" width="9.5703125" bestFit="1" customWidth="1"/>
    <col min="15" max="15" width="17.42578125" style="5" bestFit="1" customWidth="1"/>
    <col min="16" max="16" width="10.5703125" style="5" bestFit="1" customWidth="1"/>
    <col min="17" max="17" width="8.85546875" style="5" bestFit="1" customWidth="1"/>
    <col min="18" max="18" width="7" style="5" bestFit="1" customWidth="1"/>
    <col min="19" max="19" width="9.85546875" bestFit="1" customWidth="1"/>
    <col min="20" max="20" width="8.140625" bestFit="1" customWidth="1"/>
    <col min="21" max="21" width="23.85546875" bestFit="1" customWidth="1"/>
    <col min="22" max="22" width="8" bestFit="1" customWidth="1"/>
    <col min="23" max="23" width="9.42578125" bestFit="1" customWidth="1"/>
    <col min="24" max="24" width="24.42578125" style="5" bestFit="1" customWidth="1"/>
    <col min="25" max="16384" width="9.140625" style="5"/>
  </cols>
  <sheetData>
    <row r="1" spans="1:24" ht="15" customHeight="1" x14ac:dyDescent="0.25">
      <c r="A1" s="1" t="s">
        <v>10</v>
      </c>
      <c r="B1" s="2" t="s">
        <v>11</v>
      </c>
      <c r="C1" s="3" t="s">
        <v>12</v>
      </c>
      <c r="J1" s="3" t="s">
        <v>13</v>
      </c>
      <c r="K1" s="3" t="s">
        <v>14</v>
      </c>
      <c r="O1" s="3" t="s">
        <v>15</v>
      </c>
      <c r="P1" s="4" t="s">
        <v>16</v>
      </c>
      <c r="Q1" s="4" t="s">
        <v>17</v>
      </c>
      <c r="R1" s="4" t="s">
        <v>18</v>
      </c>
      <c r="X1" s="4" t="s">
        <v>19</v>
      </c>
    </row>
    <row r="2" spans="1:24" ht="15" customHeight="1" x14ac:dyDescent="0.25">
      <c r="A2" s="1">
        <v>1</v>
      </c>
      <c r="B2" s="2" t="s">
        <v>20</v>
      </c>
      <c r="C2" s="3" t="s">
        <v>21</v>
      </c>
      <c r="J2" s="3" t="s">
        <v>22</v>
      </c>
      <c r="K2" s="3" t="s">
        <v>23</v>
      </c>
      <c r="O2" s="3" t="s">
        <v>24</v>
      </c>
      <c r="P2" s="6">
        <v>7753</v>
      </c>
      <c r="Q2" s="6">
        <v>7457</v>
      </c>
      <c r="R2" s="3">
        <v>0.65159999999999996</v>
      </c>
      <c r="X2" s="3" t="s">
        <v>25</v>
      </c>
    </row>
    <row r="3" spans="1:24" ht="15" customHeight="1" x14ac:dyDescent="0.25">
      <c r="A3" s="1">
        <f>A2+1</f>
        <v>2</v>
      </c>
      <c r="B3" s="2" t="s">
        <v>26</v>
      </c>
      <c r="C3" s="3" t="s">
        <v>27</v>
      </c>
      <c r="J3" s="3" t="s">
        <v>28</v>
      </c>
      <c r="K3" s="3" t="s">
        <v>29</v>
      </c>
      <c r="O3" s="3" t="s">
        <v>30</v>
      </c>
      <c r="P3" s="6">
        <v>6374</v>
      </c>
      <c r="Q3" s="6">
        <v>5919</v>
      </c>
      <c r="R3" s="3">
        <v>0.67689999999999995</v>
      </c>
      <c r="X3" s="3" t="s">
        <v>31</v>
      </c>
    </row>
    <row r="4" spans="1:24" ht="15" customHeight="1" x14ac:dyDescent="0.25">
      <c r="A4" s="1">
        <f t="shared" ref="A4:A67" si="0">A3+1</f>
        <v>3</v>
      </c>
      <c r="B4" s="2" t="s">
        <v>32</v>
      </c>
      <c r="C4" s="3" t="s">
        <v>33</v>
      </c>
      <c r="J4" s="3" t="s">
        <v>34</v>
      </c>
      <c r="K4" s="3" t="s">
        <v>29</v>
      </c>
      <c r="O4" s="3" t="s">
        <v>35</v>
      </c>
      <c r="P4" s="6">
        <v>8270</v>
      </c>
      <c r="Q4" s="6">
        <v>9371</v>
      </c>
      <c r="R4" s="3">
        <v>0.59950000000000003</v>
      </c>
      <c r="X4" s="3" t="s">
        <v>31</v>
      </c>
    </row>
    <row r="5" spans="1:24" ht="15" customHeight="1" x14ac:dyDescent="0.25">
      <c r="A5" s="1">
        <f t="shared" si="0"/>
        <v>4</v>
      </c>
      <c r="B5" s="2" t="s">
        <v>36</v>
      </c>
      <c r="C5" s="3" t="s">
        <v>37</v>
      </c>
      <c r="J5" s="3" t="s">
        <v>28</v>
      </c>
      <c r="K5" s="3" t="s">
        <v>29</v>
      </c>
      <c r="O5" s="3" t="s">
        <v>38</v>
      </c>
      <c r="P5" s="6">
        <v>103245</v>
      </c>
      <c r="Q5" s="6">
        <v>118623</v>
      </c>
      <c r="R5" s="3">
        <v>0.62270000000000003</v>
      </c>
      <c r="X5" s="3" t="s">
        <v>31</v>
      </c>
    </row>
    <row r="6" spans="1:24" ht="15" customHeight="1" x14ac:dyDescent="0.25">
      <c r="A6" s="1">
        <f t="shared" si="0"/>
        <v>5</v>
      </c>
      <c r="B6" s="2" t="s">
        <v>39</v>
      </c>
      <c r="C6" s="3" t="s">
        <v>40</v>
      </c>
      <c r="J6" s="3" t="s">
        <v>41</v>
      </c>
      <c r="K6" s="3" t="s">
        <v>42</v>
      </c>
      <c r="O6" s="3" t="s">
        <v>43</v>
      </c>
      <c r="P6" s="6">
        <v>4306</v>
      </c>
      <c r="Q6" s="6">
        <v>1942</v>
      </c>
      <c r="R6" s="3">
        <v>0.75980000000000003</v>
      </c>
      <c r="X6" s="3" t="s">
        <v>44</v>
      </c>
    </row>
    <row r="7" spans="1:24" ht="15" customHeight="1" x14ac:dyDescent="0.25">
      <c r="A7" s="1">
        <f t="shared" si="0"/>
        <v>6</v>
      </c>
      <c r="B7" s="2" t="s">
        <v>45</v>
      </c>
      <c r="C7" s="3" t="s">
        <v>46</v>
      </c>
      <c r="J7" s="3" t="s">
        <v>47</v>
      </c>
      <c r="K7" s="3" t="s">
        <v>48</v>
      </c>
      <c r="O7" s="3" t="s">
        <v>49</v>
      </c>
      <c r="P7" s="6">
        <v>3206</v>
      </c>
      <c r="Q7" s="6">
        <v>2741</v>
      </c>
      <c r="R7" s="3">
        <v>0.73640000000000005</v>
      </c>
      <c r="X7" s="3" t="s">
        <v>50</v>
      </c>
    </row>
    <row r="8" spans="1:24" ht="15" customHeight="1" x14ac:dyDescent="0.25">
      <c r="A8" s="1">
        <f t="shared" si="0"/>
        <v>7</v>
      </c>
      <c r="B8" s="2" t="s">
        <v>51</v>
      </c>
      <c r="C8" s="3" t="s">
        <v>52</v>
      </c>
      <c r="J8" s="3" t="s">
        <v>53</v>
      </c>
      <c r="K8" s="3" t="s">
        <v>54</v>
      </c>
      <c r="O8" s="3" t="s">
        <v>55</v>
      </c>
      <c r="P8" s="6">
        <v>13662</v>
      </c>
      <c r="Q8" s="6">
        <v>14770</v>
      </c>
      <c r="R8" s="3">
        <v>0.72170000000000001</v>
      </c>
      <c r="X8" s="3" t="s">
        <v>50</v>
      </c>
    </row>
    <row r="9" spans="1:24" ht="15" customHeight="1" x14ac:dyDescent="0.25">
      <c r="A9" s="1">
        <f t="shared" si="0"/>
        <v>8</v>
      </c>
      <c r="B9" s="2" t="s">
        <v>56</v>
      </c>
      <c r="C9" s="3" t="s">
        <v>57</v>
      </c>
      <c r="J9" s="3" t="s">
        <v>47</v>
      </c>
      <c r="K9" s="3" t="s">
        <v>48</v>
      </c>
      <c r="O9" s="3" t="s">
        <v>58</v>
      </c>
      <c r="P9" s="6">
        <v>10179</v>
      </c>
      <c r="Q9" s="6">
        <v>9836</v>
      </c>
      <c r="R9" s="3">
        <v>0.68810000000000004</v>
      </c>
      <c r="X9" s="3" t="s">
        <v>50</v>
      </c>
    </row>
    <row r="10" spans="1:24" ht="15" customHeight="1" x14ac:dyDescent="0.25">
      <c r="A10" s="1">
        <f t="shared" si="0"/>
        <v>9</v>
      </c>
      <c r="B10" s="2" t="s">
        <v>59</v>
      </c>
      <c r="C10" s="3" t="s">
        <v>60</v>
      </c>
      <c r="J10" s="3" t="s">
        <v>47</v>
      </c>
      <c r="K10" s="3" t="s">
        <v>48</v>
      </c>
      <c r="O10" s="3" t="s">
        <v>61</v>
      </c>
      <c r="P10" s="6">
        <v>20516</v>
      </c>
      <c r="Q10" s="6">
        <v>22056</v>
      </c>
      <c r="R10" s="3">
        <v>0.73199999999999998</v>
      </c>
      <c r="X10" s="3" t="s">
        <v>50</v>
      </c>
    </row>
    <row r="11" spans="1:24" ht="15" customHeight="1" x14ac:dyDescent="0.25">
      <c r="A11" s="1">
        <f t="shared" si="0"/>
        <v>10</v>
      </c>
      <c r="B11" s="2" t="s">
        <v>62</v>
      </c>
      <c r="C11" s="3" t="s">
        <v>63</v>
      </c>
      <c r="J11" s="3" t="s">
        <v>64</v>
      </c>
      <c r="K11" s="3" t="s">
        <v>23</v>
      </c>
      <c r="O11" s="3" t="s">
        <v>65</v>
      </c>
      <c r="P11" s="6">
        <v>10298</v>
      </c>
      <c r="Q11" s="6">
        <v>11406</v>
      </c>
      <c r="R11" s="3">
        <v>0.7288</v>
      </c>
      <c r="X11" s="3" t="s">
        <v>66</v>
      </c>
    </row>
    <row r="12" spans="1:24" ht="15" customHeight="1" x14ac:dyDescent="0.25">
      <c r="A12" s="1">
        <f t="shared" si="0"/>
        <v>11</v>
      </c>
      <c r="B12" s="2" t="s">
        <v>67</v>
      </c>
      <c r="C12" s="3" t="s">
        <v>68</v>
      </c>
      <c r="J12" s="3" t="s">
        <v>53</v>
      </c>
      <c r="K12" s="3" t="s">
        <v>54</v>
      </c>
      <c r="O12" s="3" t="s">
        <v>69</v>
      </c>
      <c r="P12" s="6">
        <v>5444</v>
      </c>
      <c r="Q12" s="6">
        <v>6257</v>
      </c>
      <c r="R12" s="3">
        <v>0.72770000000000001</v>
      </c>
      <c r="X12" s="3" t="s">
        <v>50</v>
      </c>
    </row>
    <row r="13" spans="1:24" ht="15" customHeight="1" x14ac:dyDescent="0.25">
      <c r="A13" s="1">
        <f t="shared" si="0"/>
        <v>12</v>
      </c>
      <c r="B13" s="2" t="s">
        <v>70</v>
      </c>
      <c r="C13" s="3" t="s">
        <v>71</v>
      </c>
      <c r="J13" s="3" t="s">
        <v>72</v>
      </c>
      <c r="K13" s="3" t="s">
        <v>73</v>
      </c>
      <c r="O13" s="3" t="s">
        <v>74</v>
      </c>
      <c r="P13" s="6">
        <v>17308</v>
      </c>
      <c r="Q13" s="6">
        <v>19152</v>
      </c>
      <c r="R13" s="3">
        <v>0.79239999999999999</v>
      </c>
      <c r="X13" s="3" t="s">
        <v>75</v>
      </c>
    </row>
    <row r="14" spans="1:24" ht="15" customHeight="1" x14ac:dyDescent="0.25">
      <c r="A14" s="1">
        <f t="shared" si="0"/>
        <v>13</v>
      </c>
      <c r="B14" s="2" t="s">
        <v>76</v>
      </c>
      <c r="C14" s="3" t="s">
        <v>77</v>
      </c>
      <c r="J14" s="3" t="s">
        <v>78</v>
      </c>
      <c r="K14" s="3" t="s">
        <v>79</v>
      </c>
      <c r="O14" s="3" t="s">
        <v>80</v>
      </c>
      <c r="P14" s="6">
        <v>2865</v>
      </c>
      <c r="Q14" s="6">
        <v>2801</v>
      </c>
      <c r="R14" s="3">
        <v>0.74880000000000002</v>
      </c>
      <c r="X14" s="3" t="s">
        <v>81</v>
      </c>
    </row>
    <row r="15" spans="1:24" ht="15" customHeight="1" x14ac:dyDescent="0.25">
      <c r="A15" s="1">
        <f t="shared" si="0"/>
        <v>14</v>
      </c>
      <c r="B15" s="2" t="s">
        <v>82</v>
      </c>
      <c r="C15" s="3" t="s">
        <v>83</v>
      </c>
      <c r="J15" s="3" t="s">
        <v>84</v>
      </c>
      <c r="K15" s="3" t="s">
        <v>23</v>
      </c>
      <c r="O15" s="3" t="s">
        <v>85</v>
      </c>
      <c r="P15" s="6">
        <v>20615</v>
      </c>
      <c r="Q15" s="6">
        <v>20031</v>
      </c>
      <c r="R15" s="3">
        <v>0.70299999999999996</v>
      </c>
      <c r="X15" s="3" t="s">
        <v>25</v>
      </c>
    </row>
    <row r="16" spans="1:24" ht="15" customHeight="1" x14ac:dyDescent="0.25">
      <c r="A16" s="1">
        <f t="shared" si="0"/>
        <v>15</v>
      </c>
      <c r="B16" s="2" t="s">
        <v>86</v>
      </c>
      <c r="C16" s="3" t="s">
        <v>87</v>
      </c>
      <c r="J16" s="3" t="s">
        <v>88</v>
      </c>
      <c r="K16" s="3" t="s">
        <v>54</v>
      </c>
      <c r="O16" s="3" t="s">
        <v>89</v>
      </c>
      <c r="P16" s="6">
        <v>2861</v>
      </c>
      <c r="Q16" s="6">
        <v>2928</v>
      </c>
      <c r="R16" s="3">
        <v>0.75180000000000002</v>
      </c>
      <c r="X16" s="3" t="s">
        <v>66</v>
      </c>
    </row>
    <row r="17" spans="1:24" ht="15" customHeight="1" x14ac:dyDescent="0.25">
      <c r="A17" s="1">
        <f t="shared" si="0"/>
        <v>16</v>
      </c>
      <c r="B17" s="2" t="s">
        <v>90</v>
      </c>
      <c r="C17" s="3" t="s">
        <v>91</v>
      </c>
      <c r="J17" s="3" t="s">
        <v>92</v>
      </c>
      <c r="K17" s="3" t="s">
        <v>29</v>
      </c>
      <c r="O17" s="3" t="s">
        <v>93</v>
      </c>
      <c r="P17" s="6">
        <v>18891</v>
      </c>
      <c r="Q17" s="6">
        <v>18980</v>
      </c>
      <c r="R17" s="3">
        <v>0.54430000000000001</v>
      </c>
      <c r="X17" s="3" t="s">
        <v>31</v>
      </c>
    </row>
    <row r="18" spans="1:24" ht="15" customHeight="1" x14ac:dyDescent="0.25">
      <c r="A18" s="1">
        <f t="shared" si="0"/>
        <v>17</v>
      </c>
      <c r="B18" s="2" t="s">
        <v>94</v>
      </c>
      <c r="C18" s="3" t="s">
        <v>95</v>
      </c>
      <c r="J18" s="3" t="s">
        <v>96</v>
      </c>
      <c r="K18" s="3" t="s">
        <v>97</v>
      </c>
      <c r="O18" s="3" t="s">
        <v>98</v>
      </c>
      <c r="P18" s="6">
        <v>7351</v>
      </c>
      <c r="Q18" s="6">
        <v>7434</v>
      </c>
      <c r="R18" s="3">
        <v>0.72140000000000004</v>
      </c>
      <c r="X18" s="3" t="s">
        <v>99</v>
      </c>
    </row>
    <row r="19" spans="1:24" ht="15" customHeight="1" x14ac:dyDescent="0.25">
      <c r="A19" s="1">
        <f t="shared" si="0"/>
        <v>18</v>
      </c>
      <c r="B19" s="2" t="s">
        <v>100</v>
      </c>
      <c r="C19" s="3" t="s">
        <v>101</v>
      </c>
      <c r="J19" s="3" t="s">
        <v>102</v>
      </c>
      <c r="K19" s="3" t="s">
        <v>23</v>
      </c>
      <c r="O19" s="3" t="s">
        <v>103</v>
      </c>
      <c r="P19" s="6">
        <v>120884</v>
      </c>
      <c r="Q19" s="6">
        <v>134996</v>
      </c>
      <c r="R19" s="3">
        <v>0.76600000000000001</v>
      </c>
      <c r="X19" s="3" t="s">
        <v>66</v>
      </c>
    </row>
    <row r="20" spans="1:24" ht="15" customHeight="1" x14ac:dyDescent="0.25">
      <c r="A20" s="1">
        <f t="shared" si="0"/>
        <v>19</v>
      </c>
      <c r="B20" s="2" t="s">
        <v>104</v>
      </c>
      <c r="C20" s="3" t="s">
        <v>105</v>
      </c>
      <c r="J20" s="3" t="s">
        <v>64</v>
      </c>
      <c r="K20" s="3" t="s">
        <v>23</v>
      </c>
      <c r="O20" s="3" t="s">
        <v>106</v>
      </c>
      <c r="P20" s="6">
        <v>104161</v>
      </c>
      <c r="Q20" s="6">
        <v>123027</v>
      </c>
      <c r="R20" s="3">
        <v>0.77869999999999995</v>
      </c>
      <c r="X20" s="3" t="s">
        <v>66</v>
      </c>
    </row>
    <row r="21" spans="1:24" ht="15" customHeight="1" x14ac:dyDescent="0.25">
      <c r="A21" s="1">
        <f t="shared" si="0"/>
        <v>20</v>
      </c>
      <c r="B21" s="2" t="s">
        <v>107</v>
      </c>
      <c r="C21" s="3" t="s">
        <v>108</v>
      </c>
      <c r="J21" s="3" t="s">
        <v>109</v>
      </c>
      <c r="K21" s="3" t="s">
        <v>97</v>
      </c>
      <c r="O21" s="3" t="s">
        <v>110</v>
      </c>
      <c r="P21" s="6">
        <v>25856</v>
      </c>
      <c r="Q21" s="6">
        <v>28115</v>
      </c>
      <c r="R21" s="3">
        <v>0.75319999999999998</v>
      </c>
      <c r="X21" s="3" t="s">
        <v>111</v>
      </c>
    </row>
    <row r="22" spans="1:24" ht="15" customHeight="1" x14ac:dyDescent="0.25">
      <c r="A22" s="1">
        <f t="shared" si="0"/>
        <v>21</v>
      </c>
      <c r="B22" s="2" t="s">
        <v>112</v>
      </c>
      <c r="C22" s="3" t="s">
        <v>113</v>
      </c>
      <c r="J22" s="3" t="s">
        <v>102</v>
      </c>
      <c r="K22" s="3" t="s">
        <v>23</v>
      </c>
      <c r="O22" s="3" t="s">
        <v>114</v>
      </c>
      <c r="P22" s="6">
        <v>3554</v>
      </c>
      <c r="Q22" s="6">
        <v>3068</v>
      </c>
      <c r="R22" s="3">
        <v>0.68540000000000001</v>
      </c>
      <c r="X22" s="3" t="s">
        <v>66</v>
      </c>
    </row>
    <row r="23" spans="1:24" ht="15" customHeight="1" x14ac:dyDescent="0.25">
      <c r="A23" s="1">
        <f t="shared" si="0"/>
        <v>22</v>
      </c>
      <c r="B23" s="2" t="s">
        <v>115</v>
      </c>
      <c r="C23" s="3" t="s">
        <v>116</v>
      </c>
      <c r="J23" s="3" t="s">
        <v>117</v>
      </c>
      <c r="K23" s="3" t="s">
        <v>54</v>
      </c>
      <c r="O23" s="3" t="s">
        <v>118</v>
      </c>
      <c r="P23" s="6">
        <v>13424</v>
      </c>
      <c r="Q23" s="6">
        <v>13970</v>
      </c>
      <c r="R23" s="3">
        <v>0.75549999999999995</v>
      </c>
      <c r="X23" s="3" t="s">
        <v>44</v>
      </c>
    </row>
    <row r="24" spans="1:24" ht="15" customHeight="1" x14ac:dyDescent="0.25">
      <c r="A24" s="1">
        <f t="shared" si="0"/>
        <v>23</v>
      </c>
      <c r="B24" s="2" t="s">
        <v>119</v>
      </c>
      <c r="C24" s="3" t="s">
        <v>120</v>
      </c>
      <c r="J24" s="3" t="s">
        <v>28</v>
      </c>
      <c r="K24" s="3" t="s">
        <v>29</v>
      </c>
      <c r="O24" s="3" t="s">
        <v>121</v>
      </c>
      <c r="P24" s="6">
        <v>119207</v>
      </c>
      <c r="Q24" s="6">
        <v>143843</v>
      </c>
      <c r="R24" s="3">
        <v>0.79690000000000005</v>
      </c>
      <c r="X24" s="3" t="s">
        <v>31</v>
      </c>
    </row>
    <row r="25" spans="1:24" ht="15" customHeight="1" x14ac:dyDescent="0.25">
      <c r="A25" s="1">
        <f t="shared" si="0"/>
        <v>24</v>
      </c>
      <c r="B25" s="2" t="s">
        <v>122</v>
      </c>
      <c r="C25" s="3" t="s">
        <v>123</v>
      </c>
      <c r="J25" s="3" t="s">
        <v>102</v>
      </c>
      <c r="K25" s="3" t="s">
        <v>23</v>
      </c>
      <c r="O25" s="3" t="s">
        <v>124</v>
      </c>
      <c r="P25" s="6">
        <v>2453</v>
      </c>
      <c r="Q25" s="6">
        <v>2108</v>
      </c>
      <c r="R25" s="3">
        <v>0.68669999999999998</v>
      </c>
      <c r="X25" s="3" t="s">
        <v>66</v>
      </c>
    </row>
    <row r="26" spans="1:24" ht="15" customHeight="1" x14ac:dyDescent="0.25">
      <c r="A26" s="1">
        <f t="shared" si="0"/>
        <v>25</v>
      </c>
      <c r="B26" s="2" t="s">
        <v>125</v>
      </c>
      <c r="C26" s="3" t="s">
        <v>126</v>
      </c>
      <c r="J26" s="3" t="s">
        <v>22</v>
      </c>
      <c r="K26" s="3" t="s">
        <v>23</v>
      </c>
      <c r="O26" s="3" t="s">
        <v>127</v>
      </c>
      <c r="P26" s="6">
        <v>16368</v>
      </c>
      <c r="Q26" s="6">
        <v>15119</v>
      </c>
      <c r="R26" s="3">
        <v>0.75029999999999997</v>
      </c>
      <c r="X26" s="3" t="s">
        <v>25</v>
      </c>
    </row>
    <row r="27" spans="1:24" ht="15" customHeight="1" x14ac:dyDescent="0.25">
      <c r="A27" s="1">
        <f t="shared" si="0"/>
        <v>26</v>
      </c>
      <c r="B27" s="2" t="s">
        <v>128</v>
      </c>
      <c r="C27" s="3" t="s">
        <v>129</v>
      </c>
      <c r="J27" s="3" t="s">
        <v>78</v>
      </c>
      <c r="K27" s="3" t="s">
        <v>79</v>
      </c>
      <c r="O27" s="3" t="s">
        <v>130</v>
      </c>
      <c r="P27" s="6">
        <v>33028</v>
      </c>
      <c r="Q27" s="6">
        <v>33362</v>
      </c>
      <c r="R27" s="3">
        <v>0.74880000000000002</v>
      </c>
      <c r="X27" s="3" t="s">
        <v>81</v>
      </c>
    </row>
    <row r="28" spans="1:24" ht="15" customHeight="1" x14ac:dyDescent="0.25">
      <c r="A28" s="1">
        <f t="shared" si="0"/>
        <v>27</v>
      </c>
      <c r="B28" s="2" t="s">
        <v>131</v>
      </c>
      <c r="C28" s="3" t="s">
        <v>132</v>
      </c>
      <c r="J28" s="3" t="s">
        <v>88</v>
      </c>
      <c r="K28" s="3" t="s">
        <v>54</v>
      </c>
      <c r="O28" s="3" t="s">
        <v>133</v>
      </c>
      <c r="P28" s="6">
        <v>24704</v>
      </c>
      <c r="Q28" s="6">
        <v>26111</v>
      </c>
      <c r="R28" s="3">
        <v>0.7611</v>
      </c>
      <c r="X28" s="3" t="s">
        <v>66</v>
      </c>
    </row>
    <row r="29" spans="1:24" ht="15" customHeight="1" x14ac:dyDescent="0.25">
      <c r="A29" s="1">
        <f t="shared" si="0"/>
        <v>28</v>
      </c>
      <c r="B29" s="2" t="s">
        <v>134</v>
      </c>
      <c r="C29" s="3" t="s">
        <v>135</v>
      </c>
      <c r="J29" s="3" t="s">
        <v>88</v>
      </c>
      <c r="K29" s="3" t="s">
        <v>54</v>
      </c>
      <c r="O29" s="3" t="s">
        <v>136</v>
      </c>
      <c r="P29" s="6">
        <v>3913</v>
      </c>
      <c r="Q29" s="6">
        <v>3892</v>
      </c>
      <c r="R29" s="3">
        <v>0.79659999999999997</v>
      </c>
      <c r="X29" s="3" t="s">
        <v>66</v>
      </c>
    </row>
    <row r="30" spans="1:24" ht="15" customHeight="1" x14ac:dyDescent="0.25">
      <c r="A30" s="1">
        <f t="shared" si="0"/>
        <v>29</v>
      </c>
      <c r="B30" s="2" t="s">
        <v>137</v>
      </c>
      <c r="C30" s="3" t="s">
        <v>138</v>
      </c>
      <c r="J30" s="3" t="s">
        <v>28</v>
      </c>
      <c r="K30" s="3" t="s">
        <v>29</v>
      </c>
      <c r="O30" s="3" t="s">
        <v>139</v>
      </c>
      <c r="P30" s="6">
        <v>11294</v>
      </c>
      <c r="Q30" s="6">
        <v>12941</v>
      </c>
      <c r="R30" s="3">
        <v>0.74160000000000004</v>
      </c>
      <c r="X30" s="3" t="s">
        <v>31</v>
      </c>
    </row>
    <row r="31" spans="1:24" ht="15" customHeight="1" x14ac:dyDescent="0.25">
      <c r="A31" s="1">
        <f t="shared" si="0"/>
        <v>30</v>
      </c>
      <c r="B31" s="2" t="s">
        <v>140</v>
      </c>
      <c r="C31" s="3" t="s">
        <v>141</v>
      </c>
      <c r="J31" s="3" t="s">
        <v>22</v>
      </c>
      <c r="K31" s="3" t="s">
        <v>23</v>
      </c>
      <c r="O31" s="3" t="s">
        <v>142</v>
      </c>
      <c r="P31" s="6">
        <v>32182</v>
      </c>
      <c r="Q31" s="6">
        <v>31367</v>
      </c>
      <c r="R31" s="3">
        <v>0.72889999999999999</v>
      </c>
      <c r="X31" s="3" t="s">
        <v>25</v>
      </c>
    </row>
    <row r="32" spans="1:24" ht="15" customHeight="1" x14ac:dyDescent="0.25">
      <c r="A32" s="1">
        <f t="shared" si="0"/>
        <v>31</v>
      </c>
      <c r="B32" s="2" t="s">
        <v>143</v>
      </c>
      <c r="C32" s="3" t="s">
        <v>144</v>
      </c>
      <c r="J32" s="3" t="s">
        <v>117</v>
      </c>
      <c r="K32" s="3" t="s">
        <v>54</v>
      </c>
      <c r="O32" s="3" t="s">
        <v>145</v>
      </c>
      <c r="P32" s="6">
        <v>12653</v>
      </c>
      <c r="Q32" s="6">
        <v>11568</v>
      </c>
      <c r="R32" s="3">
        <v>0.72389999999999999</v>
      </c>
      <c r="X32" s="3" t="s">
        <v>44</v>
      </c>
    </row>
    <row r="33" spans="1:24" ht="15" customHeight="1" x14ac:dyDescent="0.25">
      <c r="A33" s="1">
        <f t="shared" si="0"/>
        <v>32</v>
      </c>
      <c r="B33" s="2" t="s">
        <v>146</v>
      </c>
      <c r="C33" s="3" t="s">
        <v>147</v>
      </c>
      <c r="J33" s="3" t="s">
        <v>84</v>
      </c>
      <c r="K33" s="3" t="s">
        <v>23</v>
      </c>
      <c r="O33" s="3" t="s">
        <v>148</v>
      </c>
      <c r="P33" s="6">
        <v>2727</v>
      </c>
      <c r="Q33" s="6">
        <v>2781</v>
      </c>
      <c r="R33" s="3">
        <v>0.67059999999999997</v>
      </c>
      <c r="X33" s="3" t="s">
        <v>25</v>
      </c>
    </row>
    <row r="34" spans="1:24" ht="15" customHeight="1" x14ac:dyDescent="0.25">
      <c r="A34" s="1">
        <f t="shared" si="0"/>
        <v>33</v>
      </c>
      <c r="B34" s="2" t="s">
        <v>149</v>
      </c>
      <c r="C34" s="3" t="s">
        <v>150</v>
      </c>
      <c r="J34" s="3" t="s">
        <v>72</v>
      </c>
      <c r="K34" s="3" t="s">
        <v>73</v>
      </c>
      <c r="O34" s="3" t="s">
        <v>151</v>
      </c>
      <c r="P34" s="6">
        <v>9737</v>
      </c>
      <c r="Q34" s="6">
        <v>10275</v>
      </c>
      <c r="R34" s="3">
        <v>0.75039999999999996</v>
      </c>
      <c r="X34" s="3" t="s">
        <v>75</v>
      </c>
    </row>
    <row r="35" spans="1:24" ht="15" customHeight="1" x14ac:dyDescent="0.25">
      <c r="A35" s="1">
        <f t="shared" si="0"/>
        <v>34</v>
      </c>
      <c r="B35" s="2" t="s">
        <v>152</v>
      </c>
      <c r="C35" s="3" t="s">
        <v>153</v>
      </c>
      <c r="J35" s="3" t="s">
        <v>72</v>
      </c>
      <c r="K35" s="3" t="s">
        <v>73</v>
      </c>
      <c r="O35" s="3" t="s">
        <v>154</v>
      </c>
      <c r="P35" s="6">
        <v>3939</v>
      </c>
      <c r="Q35" s="6">
        <v>3511</v>
      </c>
      <c r="R35" s="3">
        <v>0.71730000000000005</v>
      </c>
      <c r="X35" s="3" t="s">
        <v>75</v>
      </c>
    </row>
    <row r="36" spans="1:24" ht="15" customHeight="1" x14ac:dyDescent="0.25">
      <c r="A36" s="1">
        <f t="shared" si="0"/>
        <v>35</v>
      </c>
      <c r="B36" s="2" t="s">
        <v>155</v>
      </c>
      <c r="C36" s="3" t="s">
        <v>156</v>
      </c>
      <c r="J36" s="3" t="s">
        <v>64</v>
      </c>
      <c r="K36" s="3" t="s">
        <v>23</v>
      </c>
      <c r="O36" s="3" t="s">
        <v>157</v>
      </c>
      <c r="P36" s="6">
        <v>15080</v>
      </c>
      <c r="Q36" s="6">
        <v>15397</v>
      </c>
      <c r="R36" s="3">
        <v>0.68830000000000002</v>
      </c>
      <c r="X36" s="3" t="s">
        <v>66</v>
      </c>
    </row>
    <row r="37" spans="1:24" ht="15" customHeight="1" x14ac:dyDescent="0.25">
      <c r="A37" s="1">
        <f t="shared" si="0"/>
        <v>36</v>
      </c>
      <c r="B37" s="2" t="s">
        <v>158</v>
      </c>
      <c r="C37" s="3" t="s">
        <v>159</v>
      </c>
      <c r="J37" s="3" t="s">
        <v>96</v>
      </c>
      <c r="K37" s="3" t="s">
        <v>42</v>
      </c>
      <c r="O37" s="3" t="s">
        <v>160</v>
      </c>
      <c r="P37" s="6">
        <v>15883</v>
      </c>
      <c r="Q37" s="6">
        <v>16389</v>
      </c>
      <c r="R37" s="3">
        <v>0.72319999999999995</v>
      </c>
      <c r="X37" s="3" t="s">
        <v>99</v>
      </c>
    </row>
    <row r="38" spans="1:24" ht="15" customHeight="1" x14ac:dyDescent="0.25">
      <c r="A38" s="1">
        <f t="shared" si="0"/>
        <v>37</v>
      </c>
      <c r="B38" s="2" t="s">
        <v>161</v>
      </c>
      <c r="C38" s="3" t="s">
        <v>162</v>
      </c>
      <c r="J38" s="3" t="s">
        <v>117</v>
      </c>
      <c r="K38" s="3" t="s">
        <v>48</v>
      </c>
      <c r="O38" s="3" t="s">
        <v>163</v>
      </c>
      <c r="P38" s="6">
        <v>4568</v>
      </c>
      <c r="Q38" s="6">
        <v>4105</v>
      </c>
      <c r="R38" s="3">
        <v>0.7843</v>
      </c>
      <c r="X38" s="3" t="s">
        <v>44</v>
      </c>
    </row>
    <row r="39" spans="1:24" ht="15" customHeight="1" x14ac:dyDescent="0.25">
      <c r="A39" s="1">
        <f t="shared" si="0"/>
        <v>38</v>
      </c>
      <c r="B39" s="2" t="s">
        <v>164</v>
      </c>
      <c r="C39" s="3" t="s">
        <v>165</v>
      </c>
      <c r="J39" s="3" t="s">
        <v>72</v>
      </c>
      <c r="K39" s="3" t="s">
        <v>73</v>
      </c>
      <c r="O39" s="3" t="s">
        <v>166</v>
      </c>
      <c r="P39" s="6">
        <v>2768</v>
      </c>
      <c r="Q39" s="6">
        <v>2503</v>
      </c>
      <c r="R39" s="3">
        <v>0.7792</v>
      </c>
      <c r="X39" s="3" t="s">
        <v>75</v>
      </c>
    </row>
    <row r="40" spans="1:24" ht="15" customHeight="1" x14ac:dyDescent="0.25">
      <c r="A40" s="1">
        <f t="shared" si="0"/>
        <v>39</v>
      </c>
      <c r="B40" s="2" t="s">
        <v>167</v>
      </c>
      <c r="C40" s="3" t="s">
        <v>168</v>
      </c>
      <c r="J40" s="3" t="s">
        <v>41</v>
      </c>
      <c r="K40" s="3" t="s">
        <v>42</v>
      </c>
      <c r="O40" s="3" t="s">
        <v>169</v>
      </c>
      <c r="P40" s="6">
        <v>6549</v>
      </c>
      <c r="Q40" s="6">
        <v>6387</v>
      </c>
      <c r="R40" s="3">
        <v>0.73360000000000003</v>
      </c>
      <c r="X40" s="3" t="s">
        <v>170</v>
      </c>
    </row>
    <row r="41" spans="1:24" ht="15" customHeight="1" x14ac:dyDescent="0.25">
      <c r="A41" s="1">
        <f t="shared" si="0"/>
        <v>40</v>
      </c>
      <c r="B41" s="2" t="s">
        <v>171</v>
      </c>
      <c r="C41" s="3" t="s">
        <v>172</v>
      </c>
      <c r="J41" s="3" t="s">
        <v>78</v>
      </c>
      <c r="K41" s="3" t="s">
        <v>79</v>
      </c>
      <c r="O41" s="3" t="s">
        <v>173</v>
      </c>
      <c r="P41" s="6">
        <v>7911</v>
      </c>
      <c r="Q41" s="6">
        <v>7591</v>
      </c>
      <c r="R41" s="3">
        <v>0.73460000000000003</v>
      </c>
      <c r="X41" s="3" t="s">
        <v>81</v>
      </c>
    </row>
    <row r="42" spans="1:24" ht="15" customHeight="1" x14ac:dyDescent="0.25">
      <c r="A42" s="1">
        <f t="shared" si="0"/>
        <v>41</v>
      </c>
      <c r="B42" s="2" t="s">
        <v>174</v>
      </c>
      <c r="C42" s="3" t="s">
        <v>175</v>
      </c>
      <c r="J42" s="3" t="s">
        <v>28</v>
      </c>
      <c r="K42" s="3" t="s">
        <v>29</v>
      </c>
      <c r="O42" s="3" t="s">
        <v>176</v>
      </c>
      <c r="P42" s="6">
        <v>11005</v>
      </c>
      <c r="Q42" s="6">
        <v>12944</v>
      </c>
      <c r="R42" s="3">
        <v>0.62719999999999998</v>
      </c>
      <c r="X42" s="3" t="s">
        <v>31</v>
      </c>
    </row>
    <row r="43" spans="1:24" ht="15" customHeight="1" x14ac:dyDescent="0.25">
      <c r="A43" s="1">
        <f t="shared" si="0"/>
        <v>42</v>
      </c>
      <c r="B43" s="2" t="s">
        <v>177</v>
      </c>
      <c r="C43" s="3" t="s">
        <v>178</v>
      </c>
      <c r="J43" s="3" t="s">
        <v>72</v>
      </c>
      <c r="K43" s="3" t="s">
        <v>73</v>
      </c>
      <c r="O43" s="3" t="s">
        <v>179</v>
      </c>
      <c r="P43" s="6">
        <v>3796</v>
      </c>
      <c r="Q43" s="6">
        <v>3541</v>
      </c>
      <c r="R43" s="3">
        <v>0.6643</v>
      </c>
      <c r="X43" s="3" t="s">
        <v>75</v>
      </c>
    </row>
    <row r="44" spans="1:24" ht="15" customHeight="1" x14ac:dyDescent="0.25">
      <c r="A44" s="1">
        <f t="shared" si="0"/>
        <v>43</v>
      </c>
      <c r="B44" s="2" t="s">
        <v>180</v>
      </c>
      <c r="C44" s="3" t="s">
        <v>181</v>
      </c>
      <c r="J44" s="3" t="s">
        <v>102</v>
      </c>
      <c r="K44" s="3" t="s">
        <v>23</v>
      </c>
      <c r="O44" s="3" t="s">
        <v>182</v>
      </c>
      <c r="P44" s="6">
        <v>6568</v>
      </c>
      <c r="Q44" s="6">
        <v>7032</v>
      </c>
      <c r="R44" s="3">
        <v>0.69510000000000005</v>
      </c>
      <c r="X44" s="3" t="s">
        <v>66</v>
      </c>
    </row>
    <row r="45" spans="1:24" ht="15" customHeight="1" x14ac:dyDescent="0.25">
      <c r="A45" s="1">
        <f t="shared" si="0"/>
        <v>44</v>
      </c>
      <c r="B45" s="2" t="s">
        <v>183</v>
      </c>
      <c r="C45" s="3" t="s">
        <v>184</v>
      </c>
      <c r="J45" s="3" t="s">
        <v>72</v>
      </c>
      <c r="K45" s="3" t="s">
        <v>73</v>
      </c>
      <c r="O45" s="3" t="s">
        <v>185</v>
      </c>
      <c r="P45" s="6">
        <v>3296</v>
      </c>
      <c r="Q45" s="6">
        <v>3264</v>
      </c>
      <c r="R45" s="3">
        <v>0.80640000000000001</v>
      </c>
      <c r="X45" s="3" t="s">
        <v>75</v>
      </c>
    </row>
    <row r="46" spans="1:24" ht="15" customHeight="1" x14ac:dyDescent="0.25">
      <c r="A46" s="1">
        <f t="shared" si="0"/>
        <v>45</v>
      </c>
      <c r="B46" s="2" t="s">
        <v>186</v>
      </c>
      <c r="C46" s="3" t="s">
        <v>187</v>
      </c>
      <c r="J46" s="3" t="s">
        <v>102</v>
      </c>
      <c r="K46" s="3" t="s">
        <v>23</v>
      </c>
      <c r="O46" s="3" t="s">
        <v>188</v>
      </c>
      <c r="P46" s="6">
        <v>7877</v>
      </c>
      <c r="Q46" s="6">
        <v>6592</v>
      </c>
      <c r="R46" s="3">
        <v>0.72919999999999996</v>
      </c>
      <c r="X46" s="3" t="s">
        <v>66</v>
      </c>
    </row>
    <row r="47" spans="1:24" ht="15" customHeight="1" x14ac:dyDescent="0.25">
      <c r="A47" s="1">
        <f t="shared" si="0"/>
        <v>46</v>
      </c>
      <c r="B47" s="2" t="s">
        <v>189</v>
      </c>
      <c r="C47" s="3" t="s">
        <v>190</v>
      </c>
      <c r="J47" s="3" t="s">
        <v>78</v>
      </c>
      <c r="K47" s="3" t="s">
        <v>79</v>
      </c>
      <c r="O47" s="3" t="s">
        <v>191</v>
      </c>
      <c r="P47" s="6">
        <v>5735</v>
      </c>
      <c r="Q47" s="6">
        <v>5427</v>
      </c>
      <c r="R47" s="3">
        <v>0.69810000000000005</v>
      </c>
      <c r="X47" s="3" t="s">
        <v>81</v>
      </c>
    </row>
    <row r="48" spans="1:24" ht="15" customHeight="1" x14ac:dyDescent="0.25">
      <c r="A48" s="1">
        <f t="shared" si="0"/>
        <v>47</v>
      </c>
      <c r="B48" s="2" t="s">
        <v>192</v>
      </c>
      <c r="C48" s="3" t="s">
        <v>193</v>
      </c>
      <c r="J48" s="3" t="s">
        <v>47</v>
      </c>
      <c r="K48" s="3" t="s">
        <v>48</v>
      </c>
      <c r="O48" s="3" t="s">
        <v>194</v>
      </c>
      <c r="P48" s="6">
        <v>3209</v>
      </c>
      <c r="Q48" s="6">
        <v>2651</v>
      </c>
      <c r="R48" s="3">
        <v>0.67500000000000004</v>
      </c>
      <c r="X48" s="3" t="s">
        <v>50</v>
      </c>
    </row>
    <row r="49" spans="1:24" ht="15" customHeight="1" x14ac:dyDescent="0.25">
      <c r="A49" s="1">
        <f t="shared" si="0"/>
        <v>48</v>
      </c>
      <c r="B49" s="2" t="s">
        <v>195</v>
      </c>
      <c r="C49" s="3" t="s">
        <v>196</v>
      </c>
      <c r="J49" s="3" t="s">
        <v>64</v>
      </c>
      <c r="K49" s="3" t="s">
        <v>23</v>
      </c>
      <c r="O49" s="3" t="s">
        <v>197</v>
      </c>
      <c r="P49" s="6">
        <v>2695</v>
      </c>
      <c r="Q49" s="6">
        <v>2934</v>
      </c>
      <c r="R49" s="3">
        <v>0.75900000000000001</v>
      </c>
      <c r="X49" s="3" t="s">
        <v>66</v>
      </c>
    </row>
    <row r="50" spans="1:24" ht="15" customHeight="1" x14ac:dyDescent="0.25">
      <c r="A50" s="1">
        <f t="shared" si="0"/>
        <v>49</v>
      </c>
      <c r="B50" s="2" t="s">
        <v>198</v>
      </c>
      <c r="C50" s="3" t="s">
        <v>199</v>
      </c>
      <c r="J50" s="3" t="s">
        <v>78</v>
      </c>
      <c r="K50" s="3" t="s">
        <v>79</v>
      </c>
      <c r="O50" s="3" t="s">
        <v>200</v>
      </c>
      <c r="P50" s="6">
        <v>14551</v>
      </c>
      <c r="Q50" s="6">
        <v>18120</v>
      </c>
      <c r="R50" s="3">
        <v>0.81110000000000004</v>
      </c>
      <c r="X50" s="3" t="s">
        <v>81</v>
      </c>
    </row>
    <row r="51" spans="1:24" ht="15" customHeight="1" x14ac:dyDescent="0.25">
      <c r="A51" s="1">
        <f t="shared" si="0"/>
        <v>50</v>
      </c>
      <c r="B51" s="2" t="s">
        <v>201</v>
      </c>
      <c r="C51" s="3" t="s">
        <v>202</v>
      </c>
      <c r="J51" s="3" t="s">
        <v>47</v>
      </c>
      <c r="K51" s="3" t="s">
        <v>48</v>
      </c>
      <c r="O51" s="3" t="s">
        <v>203</v>
      </c>
      <c r="P51" s="6">
        <v>4285</v>
      </c>
      <c r="Q51" s="6">
        <v>4044</v>
      </c>
      <c r="R51" s="3">
        <v>0.71489999999999998</v>
      </c>
      <c r="X51" s="3" t="s">
        <v>50</v>
      </c>
    </row>
    <row r="52" spans="1:24" ht="15" customHeight="1" x14ac:dyDescent="0.25">
      <c r="A52" s="1">
        <f t="shared" si="0"/>
        <v>51</v>
      </c>
      <c r="B52" s="2" t="s">
        <v>204</v>
      </c>
      <c r="C52" s="3" t="s">
        <v>205</v>
      </c>
      <c r="J52" s="3" t="s">
        <v>102</v>
      </c>
      <c r="K52" s="3" t="s">
        <v>23</v>
      </c>
      <c r="O52" s="3" t="s">
        <v>206</v>
      </c>
      <c r="P52" s="6">
        <v>8069</v>
      </c>
      <c r="Q52" s="6">
        <v>8570</v>
      </c>
      <c r="R52" s="3">
        <v>0.68140000000000001</v>
      </c>
      <c r="X52" s="3" t="s">
        <v>66</v>
      </c>
    </row>
    <row r="53" spans="1:24" ht="15" customHeight="1" x14ac:dyDescent="0.25">
      <c r="A53" s="1">
        <f t="shared" si="0"/>
        <v>52</v>
      </c>
      <c r="B53" s="2" t="s">
        <v>207</v>
      </c>
      <c r="C53" s="3" t="s">
        <v>208</v>
      </c>
      <c r="J53" s="3" t="s">
        <v>84</v>
      </c>
      <c r="K53" s="3" t="s">
        <v>23</v>
      </c>
      <c r="O53" s="3" t="s">
        <v>209</v>
      </c>
      <c r="P53" s="6">
        <v>23871</v>
      </c>
      <c r="Q53" s="6">
        <v>25360</v>
      </c>
      <c r="R53" s="3">
        <v>0.72560000000000002</v>
      </c>
      <c r="X53" s="3" t="s">
        <v>25</v>
      </c>
    </row>
    <row r="54" spans="1:24" ht="15" customHeight="1" x14ac:dyDescent="0.25">
      <c r="A54" s="1">
        <f t="shared" si="0"/>
        <v>53</v>
      </c>
      <c r="B54" s="2" t="s">
        <v>210</v>
      </c>
      <c r="C54" s="3" t="s">
        <v>211</v>
      </c>
      <c r="J54" s="3" t="s">
        <v>64</v>
      </c>
      <c r="K54" s="3" t="s">
        <v>23</v>
      </c>
      <c r="O54" s="3" t="s">
        <v>212</v>
      </c>
      <c r="P54" s="6">
        <v>96735</v>
      </c>
      <c r="Q54" s="6">
        <v>106533</v>
      </c>
      <c r="R54" s="3">
        <v>0.75470000000000004</v>
      </c>
      <c r="X54" s="3" t="s">
        <v>66</v>
      </c>
    </row>
    <row r="55" spans="1:24" ht="15" customHeight="1" x14ac:dyDescent="0.25">
      <c r="A55" s="1">
        <f t="shared" si="0"/>
        <v>54</v>
      </c>
      <c r="B55" s="2" t="s">
        <v>213</v>
      </c>
      <c r="C55" s="3" t="s">
        <v>214</v>
      </c>
      <c r="J55" s="3" t="s">
        <v>102</v>
      </c>
      <c r="K55" s="3" t="s">
        <v>23</v>
      </c>
      <c r="O55" s="3" t="s">
        <v>215</v>
      </c>
      <c r="P55" s="6">
        <v>7236</v>
      </c>
      <c r="Q55" s="6">
        <v>7865</v>
      </c>
      <c r="R55" s="3">
        <v>0.76919999999999999</v>
      </c>
      <c r="X55" s="3" t="s">
        <v>66</v>
      </c>
    </row>
    <row r="56" spans="1:24" ht="15" customHeight="1" x14ac:dyDescent="0.25">
      <c r="A56" s="1">
        <f t="shared" si="0"/>
        <v>55</v>
      </c>
      <c r="B56" s="2" t="s">
        <v>216</v>
      </c>
      <c r="C56" s="3" t="s">
        <v>217</v>
      </c>
      <c r="J56" s="3" t="s">
        <v>117</v>
      </c>
      <c r="K56" s="3" t="s">
        <v>48</v>
      </c>
      <c r="O56" s="3" t="s">
        <v>218</v>
      </c>
      <c r="P56" s="6">
        <v>15393</v>
      </c>
      <c r="Q56" s="6">
        <v>14202</v>
      </c>
      <c r="R56" s="3">
        <v>0.71319999999999995</v>
      </c>
      <c r="X56" s="3" t="s">
        <v>44</v>
      </c>
    </row>
    <row r="57" spans="1:24" ht="15" customHeight="1" x14ac:dyDescent="0.25">
      <c r="A57" s="1">
        <f t="shared" si="0"/>
        <v>56</v>
      </c>
      <c r="B57" s="2" t="s">
        <v>219</v>
      </c>
      <c r="C57" s="3" t="s">
        <v>220</v>
      </c>
      <c r="J57" s="3" t="s">
        <v>41</v>
      </c>
      <c r="K57" s="3" t="s">
        <v>42</v>
      </c>
      <c r="O57" s="3" t="s">
        <v>221</v>
      </c>
      <c r="P57" s="6">
        <v>4076</v>
      </c>
      <c r="Q57" s="6">
        <v>3887</v>
      </c>
      <c r="R57" s="3">
        <v>0.67459999999999998</v>
      </c>
      <c r="X57" s="3" t="s">
        <v>170</v>
      </c>
    </row>
    <row r="58" spans="1:24" ht="15" customHeight="1" x14ac:dyDescent="0.25">
      <c r="A58" s="1">
        <f t="shared" si="0"/>
        <v>57</v>
      </c>
      <c r="B58" s="2" t="s">
        <v>222</v>
      </c>
      <c r="C58" s="3" t="s">
        <v>223</v>
      </c>
      <c r="J58" s="3" t="s">
        <v>28</v>
      </c>
      <c r="K58" s="3" t="s">
        <v>29</v>
      </c>
      <c r="O58" s="3" t="s">
        <v>224</v>
      </c>
      <c r="P58" s="6">
        <v>38756</v>
      </c>
      <c r="Q58" s="6">
        <v>43288</v>
      </c>
      <c r="R58" s="3">
        <v>0.69420000000000004</v>
      </c>
      <c r="X58" s="3" t="s">
        <v>31</v>
      </c>
    </row>
    <row r="59" spans="1:24" ht="15" customHeight="1" x14ac:dyDescent="0.25">
      <c r="A59" s="1">
        <f t="shared" si="0"/>
        <v>58</v>
      </c>
      <c r="B59" s="2" t="s">
        <v>225</v>
      </c>
      <c r="C59" s="3" t="s">
        <v>226</v>
      </c>
      <c r="J59" s="3" t="s">
        <v>78</v>
      </c>
      <c r="K59" s="3" t="s">
        <v>79</v>
      </c>
      <c r="O59" s="3" t="s">
        <v>227</v>
      </c>
      <c r="P59" s="6">
        <v>4407</v>
      </c>
      <c r="Q59" s="6">
        <v>3833</v>
      </c>
      <c r="R59" s="3">
        <v>0.72309999999999997</v>
      </c>
      <c r="X59" s="3" t="s">
        <v>81</v>
      </c>
    </row>
    <row r="60" spans="1:24" ht="15" customHeight="1" x14ac:dyDescent="0.25">
      <c r="A60" s="1">
        <f t="shared" si="0"/>
        <v>59</v>
      </c>
      <c r="B60" s="2" t="s">
        <v>228</v>
      </c>
      <c r="C60" s="3" t="s">
        <v>229</v>
      </c>
      <c r="J60" s="3" t="s">
        <v>34</v>
      </c>
      <c r="K60" s="3" t="s">
        <v>29</v>
      </c>
      <c r="O60" s="3" t="s">
        <v>230</v>
      </c>
      <c r="P60" s="6">
        <v>7125</v>
      </c>
      <c r="Q60" s="6">
        <v>7971</v>
      </c>
      <c r="R60" s="3">
        <v>0.68310000000000004</v>
      </c>
      <c r="X60" s="3" t="s">
        <v>31</v>
      </c>
    </row>
    <row r="61" spans="1:24" ht="15" customHeight="1" x14ac:dyDescent="0.25">
      <c r="A61" s="1">
        <f t="shared" si="0"/>
        <v>60</v>
      </c>
      <c r="B61" s="2" t="s">
        <v>231</v>
      </c>
      <c r="C61" s="3" t="s">
        <v>232</v>
      </c>
      <c r="J61" s="3" t="s">
        <v>28</v>
      </c>
      <c r="K61" s="3" t="s">
        <v>29</v>
      </c>
      <c r="O61" s="3" t="s">
        <v>233</v>
      </c>
      <c r="P61" s="6">
        <v>112486</v>
      </c>
      <c r="Q61" s="6">
        <v>132002</v>
      </c>
      <c r="R61" s="3">
        <v>0.7278</v>
      </c>
      <c r="X61" s="3" t="s">
        <v>31</v>
      </c>
    </row>
    <row r="62" spans="1:24" ht="15" customHeight="1" x14ac:dyDescent="0.25">
      <c r="A62" s="1">
        <f t="shared" si="0"/>
        <v>61</v>
      </c>
      <c r="B62" s="2" t="s">
        <v>234</v>
      </c>
      <c r="C62" s="3" t="s">
        <v>235</v>
      </c>
      <c r="J62" s="3" t="s">
        <v>28</v>
      </c>
      <c r="K62" s="3" t="s">
        <v>29</v>
      </c>
      <c r="O62" s="3" t="s">
        <v>236</v>
      </c>
      <c r="P62" s="6">
        <v>24836</v>
      </c>
      <c r="Q62" s="6">
        <v>29318</v>
      </c>
      <c r="R62" s="3">
        <v>0.70930000000000004</v>
      </c>
      <c r="X62" s="3" t="s">
        <v>31</v>
      </c>
    </row>
    <row r="63" spans="1:24" ht="15" customHeight="1" x14ac:dyDescent="0.25">
      <c r="A63" s="1">
        <f t="shared" si="0"/>
        <v>62</v>
      </c>
      <c r="B63" s="2" t="s">
        <v>237</v>
      </c>
      <c r="C63" s="3" t="s">
        <v>238</v>
      </c>
      <c r="J63" s="3" t="s">
        <v>117</v>
      </c>
      <c r="K63" s="3" t="s">
        <v>54</v>
      </c>
      <c r="O63" s="3" t="s">
        <v>239</v>
      </c>
      <c r="P63" s="6">
        <v>84287</v>
      </c>
      <c r="Q63" s="6">
        <v>94859</v>
      </c>
      <c r="R63" s="3">
        <v>0.80640000000000001</v>
      </c>
      <c r="X63" s="3" t="s">
        <v>44</v>
      </c>
    </row>
    <row r="64" spans="1:24" ht="15" customHeight="1" x14ac:dyDescent="0.25">
      <c r="A64" s="1">
        <f t="shared" si="0"/>
        <v>63</v>
      </c>
      <c r="B64" s="2" t="s">
        <v>240</v>
      </c>
      <c r="C64" s="3" t="s">
        <v>241</v>
      </c>
      <c r="J64" s="3" t="s">
        <v>41</v>
      </c>
      <c r="K64" s="3" t="s">
        <v>42</v>
      </c>
      <c r="O64" s="3" t="s">
        <v>242</v>
      </c>
      <c r="P64" s="6">
        <v>16662</v>
      </c>
      <c r="Q64" s="6">
        <v>15018</v>
      </c>
      <c r="R64" s="3">
        <v>0.63959999999999995</v>
      </c>
      <c r="X64" s="3" t="s">
        <v>66</v>
      </c>
    </row>
    <row r="65" spans="1:24" ht="15" customHeight="1" x14ac:dyDescent="0.25">
      <c r="A65" s="1">
        <f t="shared" si="0"/>
        <v>64</v>
      </c>
      <c r="B65" s="2" t="s">
        <v>243</v>
      </c>
      <c r="C65" s="3" t="s">
        <v>244</v>
      </c>
      <c r="J65" s="3" t="s">
        <v>245</v>
      </c>
      <c r="K65" s="3" t="s">
        <v>42</v>
      </c>
      <c r="O65" s="3" t="s">
        <v>246</v>
      </c>
      <c r="P65" s="6">
        <v>14982</v>
      </c>
      <c r="Q65" s="6">
        <v>15979</v>
      </c>
      <c r="R65" s="3">
        <v>0.68940000000000001</v>
      </c>
      <c r="X65" s="3" t="s">
        <v>170</v>
      </c>
    </row>
    <row r="66" spans="1:24" ht="15" customHeight="1" x14ac:dyDescent="0.25">
      <c r="A66" s="1">
        <f t="shared" si="0"/>
        <v>65</v>
      </c>
      <c r="B66" s="2" t="s">
        <v>247</v>
      </c>
      <c r="C66" s="3" t="s">
        <v>248</v>
      </c>
      <c r="J66" s="3" t="s">
        <v>245</v>
      </c>
      <c r="K66" s="3" t="s">
        <v>42</v>
      </c>
      <c r="O66" s="3" t="s">
        <v>249</v>
      </c>
      <c r="P66" s="6">
        <v>12952</v>
      </c>
      <c r="Q66" s="6">
        <v>13317</v>
      </c>
      <c r="R66" s="3">
        <v>0.68300000000000005</v>
      </c>
      <c r="X66" s="3" t="s">
        <v>170</v>
      </c>
    </row>
    <row r="67" spans="1:24" ht="15" customHeight="1" x14ac:dyDescent="0.25">
      <c r="A67" s="1">
        <f t="shared" si="0"/>
        <v>66</v>
      </c>
      <c r="B67" s="2" t="s">
        <v>250</v>
      </c>
      <c r="C67" s="3" t="s">
        <v>251</v>
      </c>
      <c r="J67" s="3" t="s">
        <v>72</v>
      </c>
      <c r="K67" s="3" t="s">
        <v>73</v>
      </c>
      <c r="O67" s="3" t="s">
        <v>252</v>
      </c>
      <c r="P67" s="6">
        <v>18512</v>
      </c>
      <c r="Q67" s="6">
        <v>19124</v>
      </c>
      <c r="R67" s="3">
        <v>0.78480000000000005</v>
      </c>
      <c r="X67" s="3" t="s">
        <v>75</v>
      </c>
    </row>
    <row r="68" spans="1:24" ht="15" customHeight="1" x14ac:dyDescent="0.25">
      <c r="A68" s="1">
        <f t="shared" ref="A68:A131" si="1">A67+1</f>
        <v>67</v>
      </c>
      <c r="B68" s="2" t="s">
        <v>253</v>
      </c>
      <c r="C68" s="3" t="s">
        <v>254</v>
      </c>
      <c r="J68" s="3" t="s">
        <v>78</v>
      </c>
      <c r="K68" s="3" t="s">
        <v>79</v>
      </c>
      <c r="O68" s="3" t="s">
        <v>255</v>
      </c>
      <c r="P68" s="6">
        <v>14936</v>
      </c>
      <c r="Q68" s="6">
        <v>15780</v>
      </c>
      <c r="R68" s="3">
        <v>0.74819999999999998</v>
      </c>
      <c r="X68" s="3" t="s">
        <v>81</v>
      </c>
    </row>
    <row r="69" spans="1:24" ht="15" customHeight="1" x14ac:dyDescent="0.25">
      <c r="A69" s="1">
        <f t="shared" si="1"/>
        <v>68</v>
      </c>
      <c r="B69" s="2" t="s">
        <v>256</v>
      </c>
      <c r="C69" s="3" t="s">
        <v>257</v>
      </c>
      <c r="J69" s="3" t="s">
        <v>109</v>
      </c>
      <c r="K69" s="3" t="s">
        <v>97</v>
      </c>
      <c r="O69" s="3" t="s">
        <v>258</v>
      </c>
      <c r="P69" s="6">
        <v>19171</v>
      </c>
      <c r="Q69" s="6">
        <v>23415</v>
      </c>
      <c r="R69" s="3">
        <v>0.77680000000000005</v>
      </c>
      <c r="X69" s="3" t="s">
        <v>111</v>
      </c>
    </row>
    <row r="70" spans="1:24" ht="15" customHeight="1" x14ac:dyDescent="0.25">
      <c r="A70" s="1">
        <f t="shared" si="1"/>
        <v>69</v>
      </c>
      <c r="B70" s="2" t="s">
        <v>259</v>
      </c>
      <c r="C70" s="3" t="s">
        <v>260</v>
      </c>
      <c r="J70" s="3" t="s">
        <v>84</v>
      </c>
      <c r="K70" s="3" t="s">
        <v>23</v>
      </c>
      <c r="O70" s="3" t="s">
        <v>261</v>
      </c>
      <c r="P70" s="6">
        <v>13706</v>
      </c>
      <c r="Q70" s="6">
        <v>14320</v>
      </c>
      <c r="R70" s="3">
        <v>0.66549999999999998</v>
      </c>
      <c r="X70" s="3" t="s">
        <v>25</v>
      </c>
    </row>
    <row r="71" spans="1:24" ht="15" customHeight="1" x14ac:dyDescent="0.25">
      <c r="A71" s="1">
        <f t="shared" si="1"/>
        <v>70</v>
      </c>
      <c r="B71" s="2" t="s">
        <v>262</v>
      </c>
      <c r="C71" s="3" t="s">
        <v>263</v>
      </c>
      <c r="J71" s="3" t="s">
        <v>78</v>
      </c>
      <c r="K71" s="3" t="s">
        <v>79</v>
      </c>
      <c r="O71" s="3" t="s">
        <v>264</v>
      </c>
      <c r="P71" s="6">
        <v>289339</v>
      </c>
      <c r="Q71" s="6">
        <v>328454</v>
      </c>
      <c r="R71" s="3">
        <v>0.8085</v>
      </c>
      <c r="X71" s="3" t="s">
        <v>81</v>
      </c>
    </row>
    <row r="72" spans="1:24" ht="15" customHeight="1" x14ac:dyDescent="0.25">
      <c r="A72" s="1">
        <f t="shared" si="1"/>
        <v>71</v>
      </c>
      <c r="B72" s="2" t="s">
        <v>265</v>
      </c>
      <c r="C72" s="3" t="s">
        <v>266</v>
      </c>
      <c r="J72" s="3" t="s">
        <v>109</v>
      </c>
      <c r="K72" s="3" t="s">
        <v>97</v>
      </c>
      <c r="O72" s="3" t="s">
        <v>267</v>
      </c>
      <c r="P72" s="6">
        <v>67082</v>
      </c>
      <c r="Q72" s="6">
        <v>71484</v>
      </c>
      <c r="R72" s="3">
        <v>0.73250000000000004</v>
      </c>
      <c r="X72" s="3" t="s">
        <v>111</v>
      </c>
    </row>
    <row r="73" spans="1:24" ht="15" customHeight="1" x14ac:dyDescent="0.25">
      <c r="A73" s="1">
        <f t="shared" si="1"/>
        <v>72</v>
      </c>
      <c r="B73" s="2" t="s">
        <v>268</v>
      </c>
      <c r="C73" s="3" t="s">
        <v>269</v>
      </c>
      <c r="J73" s="3" t="s">
        <v>78</v>
      </c>
      <c r="K73" s="3" t="s">
        <v>79</v>
      </c>
      <c r="O73" s="3" t="s">
        <v>270</v>
      </c>
      <c r="P73" s="6">
        <v>10208</v>
      </c>
      <c r="Q73" s="6">
        <v>10189</v>
      </c>
      <c r="R73" s="3">
        <v>0.71060000000000001</v>
      </c>
      <c r="X73" s="3" t="s">
        <v>81</v>
      </c>
    </row>
    <row r="74" spans="1:24" ht="15" customHeight="1" x14ac:dyDescent="0.25">
      <c r="A74" s="1">
        <f t="shared" si="1"/>
        <v>73</v>
      </c>
      <c r="B74" s="2" t="s">
        <v>271</v>
      </c>
      <c r="C74" s="3" t="s">
        <v>272</v>
      </c>
      <c r="J74" s="3" t="s">
        <v>64</v>
      </c>
      <c r="K74" s="3" t="s">
        <v>23</v>
      </c>
      <c r="O74" s="3" t="s">
        <v>273</v>
      </c>
      <c r="P74" s="6">
        <v>11178</v>
      </c>
      <c r="Q74" s="6">
        <v>10827</v>
      </c>
      <c r="R74" s="3">
        <v>0.74050000000000005</v>
      </c>
      <c r="X74" s="3" t="s">
        <v>66</v>
      </c>
    </row>
    <row r="75" spans="1:24" ht="15" customHeight="1" x14ac:dyDescent="0.25">
      <c r="A75" s="1">
        <f t="shared" si="1"/>
        <v>74</v>
      </c>
      <c r="B75" s="2" t="s">
        <v>274</v>
      </c>
      <c r="C75" s="3" t="s">
        <v>275</v>
      </c>
      <c r="J75" s="3" t="s">
        <v>28</v>
      </c>
      <c r="K75" s="3" t="s">
        <v>29</v>
      </c>
      <c r="O75" s="3" t="s">
        <v>276</v>
      </c>
      <c r="P75" s="6">
        <v>16948</v>
      </c>
      <c r="Q75" s="6">
        <v>17779</v>
      </c>
      <c r="R75" s="3">
        <v>0.61480000000000001</v>
      </c>
      <c r="X75" s="3" t="s">
        <v>31</v>
      </c>
    </row>
    <row r="76" spans="1:24" ht="15" customHeight="1" x14ac:dyDescent="0.25">
      <c r="A76" s="1">
        <f t="shared" si="1"/>
        <v>75</v>
      </c>
      <c r="B76" s="2" t="s">
        <v>277</v>
      </c>
      <c r="C76" s="3" t="s">
        <v>278</v>
      </c>
      <c r="J76" s="3" t="s">
        <v>78</v>
      </c>
      <c r="K76" s="3" t="s">
        <v>79</v>
      </c>
      <c r="O76" s="3" t="s">
        <v>279</v>
      </c>
      <c r="P76" s="6">
        <v>11032</v>
      </c>
      <c r="Q76" s="6">
        <v>11765</v>
      </c>
      <c r="R76" s="3">
        <v>0.75339999999999996</v>
      </c>
      <c r="X76" s="3" t="s">
        <v>81</v>
      </c>
    </row>
    <row r="77" spans="1:24" ht="15" customHeight="1" x14ac:dyDescent="0.25">
      <c r="A77" s="1">
        <f t="shared" si="1"/>
        <v>76</v>
      </c>
      <c r="B77" s="2" t="s">
        <v>280</v>
      </c>
      <c r="C77" s="3" t="s">
        <v>281</v>
      </c>
      <c r="J77" s="3" t="s">
        <v>72</v>
      </c>
      <c r="K77" s="3" t="s">
        <v>73</v>
      </c>
      <c r="O77" s="3" t="s">
        <v>282</v>
      </c>
      <c r="P77" s="6">
        <v>19673</v>
      </c>
      <c r="Q77" s="6">
        <v>19254</v>
      </c>
      <c r="R77" s="3">
        <v>0.7853</v>
      </c>
      <c r="X77" s="3" t="s">
        <v>75</v>
      </c>
    </row>
    <row r="78" spans="1:24" ht="15" customHeight="1" x14ac:dyDescent="0.25">
      <c r="A78" s="1">
        <f t="shared" si="1"/>
        <v>77</v>
      </c>
      <c r="B78" s="2" t="s">
        <v>283</v>
      </c>
      <c r="C78" s="3" t="s">
        <v>284</v>
      </c>
      <c r="J78" s="3" t="s">
        <v>285</v>
      </c>
      <c r="K78" s="3" t="s">
        <v>54</v>
      </c>
      <c r="O78" s="3" t="s">
        <v>286</v>
      </c>
      <c r="P78" s="6">
        <v>83553</v>
      </c>
      <c r="Q78" s="6">
        <v>82620</v>
      </c>
      <c r="R78" s="3">
        <v>0.79020000000000001</v>
      </c>
      <c r="X78" s="3" t="s">
        <v>50</v>
      </c>
    </row>
    <row r="79" spans="1:24" ht="15" customHeight="1" x14ac:dyDescent="0.25">
      <c r="A79" s="1">
        <f t="shared" si="1"/>
        <v>78</v>
      </c>
      <c r="B79" s="2" t="s">
        <v>287</v>
      </c>
      <c r="C79" s="3" t="s">
        <v>288</v>
      </c>
      <c r="J79" s="3" t="s">
        <v>285</v>
      </c>
      <c r="K79" s="3" t="s">
        <v>48</v>
      </c>
      <c r="O79" s="3" t="s">
        <v>289</v>
      </c>
      <c r="P79" s="6">
        <v>11067</v>
      </c>
      <c r="Q79" s="6">
        <v>12652</v>
      </c>
      <c r="R79" s="3">
        <v>0.73709999999999998</v>
      </c>
      <c r="X79" s="3" t="s">
        <v>50</v>
      </c>
    </row>
    <row r="80" spans="1:24" ht="15" customHeight="1" x14ac:dyDescent="0.25">
      <c r="A80" s="1">
        <f t="shared" si="1"/>
        <v>79</v>
      </c>
      <c r="B80" s="2" t="s">
        <v>290</v>
      </c>
      <c r="C80" s="3" t="s">
        <v>291</v>
      </c>
      <c r="J80" s="3" t="s">
        <v>72</v>
      </c>
      <c r="K80" s="3" t="s">
        <v>73</v>
      </c>
      <c r="O80" s="3" t="s">
        <v>292</v>
      </c>
      <c r="P80" s="6">
        <v>17232</v>
      </c>
      <c r="Q80" s="6">
        <v>16559</v>
      </c>
      <c r="R80" s="3">
        <v>0.63829999999999998</v>
      </c>
      <c r="X80" s="3" t="s">
        <v>170</v>
      </c>
    </row>
    <row r="81" spans="1:24" ht="15" customHeight="1" x14ac:dyDescent="0.25">
      <c r="A81" s="1">
        <f t="shared" si="1"/>
        <v>80</v>
      </c>
      <c r="B81" s="2" t="s">
        <v>293</v>
      </c>
      <c r="C81" s="3" t="s">
        <v>294</v>
      </c>
      <c r="J81" s="3" t="s">
        <v>28</v>
      </c>
      <c r="K81" s="3" t="s">
        <v>29</v>
      </c>
      <c r="O81" s="3" t="s">
        <v>295</v>
      </c>
      <c r="P81" s="6">
        <v>213027</v>
      </c>
      <c r="Q81" s="6">
        <v>243726</v>
      </c>
      <c r="R81" s="3">
        <v>0.68910000000000005</v>
      </c>
      <c r="X81" s="3" t="s">
        <v>31</v>
      </c>
    </row>
    <row r="82" spans="1:24" ht="15" customHeight="1" x14ac:dyDescent="0.25">
      <c r="A82" s="1">
        <f t="shared" si="1"/>
        <v>81</v>
      </c>
      <c r="B82" s="2" t="s">
        <v>296</v>
      </c>
      <c r="C82" s="3" t="s">
        <v>297</v>
      </c>
      <c r="J82" s="3" t="s">
        <v>88</v>
      </c>
      <c r="K82" s="3" t="s">
        <v>54</v>
      </c>
      <c r="O82" s="3" t="s">
        <v>298</v>
      </c>
      <c r="P82" s="6">
        <v>22347</v>
      </c>
      <c r="Q82" s="6">
        <v>24012</v>
      </c>
      <c r="R82" s="3">
        <v>0.74070000000000003</v>
      </c>
      <c r="X82" s="3" t="s">
        <v>66</v>
      </c>
    </row>
    <row r="83" spans="1:24" ht="15" customHeight="1" x14ac:dyDescent="0.25">
      <c r="A83" s="1">
        <f t="shared" si="1"/>
        <v>82</v>
      </c>
      <c r="B83" s="2" t="s">
        <v>299</v>
      </c>
      <c r="C83" s="3" t="s">
        <v>300</v>
      </c>
      <c r="J83" s="3" t="s">
        <v>22</v>
      </c>
      <c r="K83" s="3" t="s">
        <v>23</v>
      </c>
      <c r="O83" s="3" t="s">
        <v>301</v>
      </c>
      <c r="P83" s="6">
        <v>8279</v>
      </c>
      <c r="Q83" s="6">
        <v>8818</v>
      </c>
      <c r="R83" s="3">
        <v>0.68899999999999995</v>
      </c>
      <c r="X83" s="3" t="s">
        <v>25</v>
      </c>
    </row>
    <row r="84" spans="1:24" ht="15" customHeight="1" x14ac:dyDescent="0.25">
      <c r="A84" s="1">
        <f t="shared" si="1"/>
        <v>83</v>
      </c>
      <c r="B84" s="2" t="s">
        <v>302</v>
      </c>
      <c r="C84" s="3" t="s">
        <v>303</v>
      </c>
      <c r="J84" s="3" t="s">
        <v>84</v>
      </c>
      <c r="K84" s="3" t="s">
        <v>23</v>
      </c>
      <c r="O84" s="3" t="s">
        <v>304</v>
      </c>
      <c r="P84" s="6">
        <v>3627</v>
      </c>
      <c r="Q84" s="6">
        <v>3860</v>
      </c>
      <c r="R84" s="3">
        <v>0.68059999999999998</v>
      </c>
      <c r="X84" s="3" t="s">
        <v>25</v>
      </c>
    </row>
    <row r="85" spans="1:24" ht="15" customHeight="1" x14ac:dyDescent="0.25">
      <c r="A85" s="1">
        <f t="shared" si="1"/>
        <v>84</v>
      </c>
      <c r="B85" s="2" t="s">
        <v>305</v>
      </c>
      <c r="C85" s="3" t="s">
        <v>306</v>
      </c>
      <c r="J85" s="3" t="s">
        <v>28</v>
      </c>
      <c r="K85" s="3" t="s">
        <v>29</v>
      </c>
      <c r="O85" s="3" t="s">
        <v>307</v>
      </c>
      <c r="P85" s="6">
        <v>15892</v>
      </c>
      <c r="Q85" s="6">
        <v>18584</v>
      </c>
      <c r="R85" s="3">
        <v>0.67310000000000003</v>
      </c>
      <c r="X85" s="3" t="s">
        <v>31</v>
      </c>
    </row>
    <row r="86" spans="1:24" ht="15" customHeight="1" x14ac:dyDescent="0.25">
      <c r="A86" s="1">
        <f t="shared" si="1"/>
        <v>85</v>
      </c>
      <c r="B86" s="2" t="s">
        <v>308</v>
      </c>
      <c r="C86" s="3" t="s">
        <v>309</v>
      </c>
      <c r="J86" s="3" t="s">
        <v>78</v>
      </c>
      <c r="K86" s="3" t="s">
        <v>79</v>
      </c>
      <c r="O86" s="3" t="s">
        <v>310</v>
      </c>
      <c r="P86" s="6">
        <v>16302</v>
      </c>
      <c r="Q86" s="6">
        <v>17071</v>
      </c>
      <c r="R86" s="3">
        <v>0.74939999999999996</v>
      </c>
      <c r="X86" s="3" t="s">
        <v>81</v>
      </c>
    </row>
    <row r="87" spans="1:24" ht="15" customHeight="1" x14ac:dyDescent="0.25">
      <c r="A87" s="1">
        <f t="shared" si="1"/>
        <v>86</v>
      </c>
      <c r="B87" s="2" t="s">
        <v>311</v>
      </c>
      <c r="C87" s="3" t="s">
        <v>312</v>
      </c>
      <c r="J87" s="3" t="s">
        <v>22</v>
      </c>
      <c r="K87" s="3" t="s">
        <v>23</v>
      </c>
      <c r="O87" s="3" t="s">
        <v>313</v>
      </c>
      <c r="P87" s="6">
        <v>46925</v>
      </c>
      <c r="Q87" s="6">
        <v>47845</v>
      </c>
      <c r="R87" s="3">
        <v>0.76739999999999997</v>
      </c>
      <c r="X87" s="3" t="s">
        <v>25</v>
      </c>
    </row>
    <row r="88" spans="1:24" ht="15" customHeight="1" x14ac:dyDescent="0.25">
      <c r="A88" s="1">
        <f t="shared" si="1"/>
        <v>87</v>
      </c>
      <c r="B88" s="2" t="s">
        <v>314</v>
      </c>
      <c r="C88" s="3" t="s">
        <v>315</v>
      </c>
      <c r="J88" s="3" t="s">
        <v>72</v>
      </c>
      <c r="K88" s="3" t="s">
        <v>73</v>
      </c>
      <c r="O88" s="3" t="s">
        <v>316</v>
      </c>
      <c r="P88" s="6">
        <v>7238</v>
      </c>
      <c r="Q88" s="6">
        <v>7497</v>
      </c>
      <c r="R88" s="3">
        <v>0.69499999999999995</v>
      </c>
      <c r="X88" s="3" t="s">
        <v>170</v>
      </c>
    </row>
    <row r="89" spans="1:24" ht="15" customHeight="1" x14ac:dyDescent="0.25">
      <c r="A89" s="1">
        <f t="shared" si="1"/>
        <v>88</v>
      </c>
      <c r="B89" s="2" t="s">
        <v>317</v>
      </c>
      <c r="C89" s="3" t="s">
        <v>318</v>
      </c>
      <c r="J89" s="3" t="s">
        <v>72</v>
      </c>
      <c r="K89" s="3" t="s">
        <v>73</v>
      </c>
      <c r="O89" s="3" t="s">
        <v>319</v>
      </c>
      <c r="P89" s="6">
        <v>21737</v>
      </c>
      <c r="Q89" s="6">
        <v>20734</v>
      </c>
      <c r="R89" s="3">
        <v>0.75309999999999999</v>
      </c>
      <c r="X89" s="3" t="s">
        <v>75</v>
      </c>
    </row>
    <row r="90" spans="1:24" ht="15" customHeight="1" x14ac:dyDescent="0.25">
      <c r="A90" s="1">
        <f t="shared" si="1"/>
        <v>89</v>
      </c>
      <c r="B90" s="2" t="s">
        <v>320</v>
      </c>
      <c r="C90" s="3" t="s">
        <v>321</v>
      </c>
      <c r="J90" s="3" t="s">
        <v>117</v>
      </c>
      <c r="K90" s="3" t="s">
        <v>54</v>
      </c>
      <c r="O90" s="3" t="s">
        <v>322</v>
      </c>
      <c r="P90" s="6">
        <v>4003</v>
      </c>
      <c r="Q90" s="6">
        <v>3219</v>
      </c>
      <c r="R90" s="3">
        <v>0.70960000000000001</v>
      </c>
      <c r="X90" s="3" t="s">
        <v>44</v>
      </c>
    </row>
    <row r="91" spans="1:24" ht="15" customHeight="1" x14ac:dyDescent="0.25">
      <c r="A91" s="1">
        <f t="shared" si="1"/>
        <v>90</v>
      </c>
      <c r="B91" s="2" t="s">
        <v>323</v>
      </c>
      <c r="C91" s="3" t="s">
        <v>324</v>
      </c>
      <c r="J91" s="3" t="s">
        <v>96</v>
      </c>
      <c r="K91" s="3" t="s">
        <v>97</v>
      </c>
      <c r="O91" s="3" t="s">
        <v>325</v>
      </c>
      <c r="P91" s="6">
        <v>18043</v>
      </c>
      <c r="Q91" s="6">
        <v>18708</v>
      </c>
      <c r="R91" s="3">
        <v>0.68100000000000005</v>
      </c>
      <c r="X91" s="3" t="s">
        <v>99</v>
      </c>
    </row>
    <row r="92" spans="1:24" ht="15" customHeight="1" x14ac:dyDescent="0.25">
      <c r="A92" s="1">
        <f t="shared" si="1"/>
        <v>91</v>
      </c>
      <c r="B92" s="2" t="s">
        <v>326</v>
      </c>
      <c r="C92" s="3" t="s">
        <v>327</v>
      </c>
      <c r="J92" s="3" t="s">
        <v>72</v>
      </c>
      <c r="K92" s="3" t="s">
        <v>73</v>
      </c>
      <c r="O92" s="3" t="s">
        <v>328</v>
      </c>
      <c r="P92" s="6">
        <v>4274</v>
      </c>
      <c r="Q92" s="6">
        <v>4252</v>
      </c>
      <c r="R92" s="3">
        <v>0.72550000000000003</v>
      </c>
      <c r="X92" s="3" t="s">
        <v>75</v>
      </c>
    </row>
    <row r="93" spans="1:24" ht="15" customHeight="1" x14ac:dyDescent="0.25">
      <c r="A93" s="1">
        <f t="shared" si="1"/>
        <v>92</v>
      </c>
      <c r="B93" s="2" t="s">
        <v>329</v>
      </c>
      <c r="C93" s="3" t="s">
        <v>330</v>
      </c>
      <c r="J93" s="3" t="s">
        <v>47</v>
      </c>
      <c r="K93" s="3" t="s">
        <v>48</v>
      </c>
      <c r="O93" s="3" t="s">
        <v>331</v>
      </c>
      <c r="P93" s="6">
        <v>20419</v>
      </c>
      <c r="Q93" s="6">
        <v>20932</v>
      </c>
      <c r="R93" s="3">
        <v>0.72409999999999997</v>
      </c>
      <c r="X93" s="3" t="s">
        <v>50</v>
      </c>
    </row>
    <row r="94" spans="1:24" ht="15" customHeight="1" x14ac:dyDescent="0.25">
      <c r="A94" s="1">
        <f t="shared" si="1"/>
        <v>93</v>
      </c>
      <c r="B94" s="2" t="s">
        <v>332</v>
      </c>
      <c r="C94" s="3" t="s">
        <v>333</v>
      </c>
      <c r="J94" s="3" t="s">
        <v>53</v>
      </c>
      <c r="K94" s="3" t="s">
        <v>54</v>
      </c>
      <c r="O94" s="3" t="s">
        <v>334</v>
      </c>
      <c r="P94" s="6">
        <v>4563</v>
      </c>
      <c r="Q94" s="6">
        <v>4469</v>
      </c>
      <c r="R94" s="3">
        <v>0.70679999999999998</v>
      </c>
      <c r="X94" s="3" t="s">
        <v>50</v>
      </c>
    </row>
    <row r="95" spans="1:24" ht="15" customHeight="1" x14ac:dyDescent="0.25">
      <c r="A95" s="1">
        <f t="shared" si="1"/>
        <v>94</v>
      </c>
      <c r="B95" s="2" t="s">
        <v>335</v>
      </c>
      <c r="C95" s="3" t="s">
        <v>336</v>
      </c>
      <c r="J95" s="3" t="s">
        <v>102</v>
      </c>
      <c r="K95" s="3" t="s">
        <v>23</v>
      </c>
      <c r="O95" s="3" t="s">
        <v>337</v>
      </c>
      <c r="P95" s="6">
        <v>3162</v>
      </c>
      <c r="Q95" s="6">
        <v>2950</v>
      </c>
      <c r="R95" s="3">
        <v>0.76090000000000002</v>
      </c>
      <c r="X95" s="3" t="s">
        <v>66</v>
      </c>
    </row>
    <row r="96" spans="1:24" ht="15" customHeight="1" x14ac:dyDescent="0.25">
      <c r="A96" s="1">
        <f t="shared" si="1"/>
        <v>95</v>
      </c>
      <c r="B96" s="2" t="s">
        <v>338</v>
      </c>
      <c r="C96" s="3" t="s">
        <v>339</v>
      </c>
      <c r="J96" s="3" t="s">
        <v>28</v>
      </c>
      <c r="K96" s="3" t="s">
        <v>29</v>
      </c>
      <c r="O96" s="3" t="s">
        <v>340</v>
      </c>
      <c r="P96" s="6">
        <v>1746896</v>
      </c>
      <c r="Q96" s="6">
        <v>1933105</v>
      </c>
      <c r="R96" s="3">
        <v>0.873</v>
      </c>
      <c r="X96" s="3" t="s">
        <v>31</v>
      </c>
    </row>
    <row r="97" spans="1:24" ht="15" customHeight="1" x14ac:dyDescent="0.25">
      <c r="A97" s="1">
        <f t="shared" si="1"/>
        <v>96</v>
      </c>
      <c r="B97" s="2" t="s">
        <v>341</v>
      </c>
      <c r="C97" s="3" t="s">
        <v>342</v>
      </c>
      <c r="J97" s="3" t="s">
        <v>109</v>
      </c>
      <c r="K97" s="3" t="s">
        <v>23</v>
      </c>
      <c r="O97" s="3" t="s">
        <v>343</v>
      </c>
      <c r="P97" s="6">
        <v>13924</v>
      </c>
      <c r="Q97" s="6">
        <v>15101</v>
      </c>
      <c r="R97" s="3">
        <v>0.6371</v>
      </c>
      <c r="X97" s="3" t="s">
        <v>25</v>
      </c>
    </row>
    <row r="98" spans="1:24" ht="15" customHeight="1" x14ac:dyDescent="0.25">
      <c r="A98" s="1">
        <f t="shared" si="1"/>
        <v>97</v>
      </c>
      <c r="B98" s="2" t="s">
        <v>344</v>
      </c>
      <c r="C98" s="3" t="s">
        <v>345</v>
      </c>
      <c r="J98" s="3" t="s">
        <v>53</v>
      </c>
      <c r="K98" s="3" t="s">
        <v>54</v>
      </c>
      <c r="O98" s="3" t="s">
        <v>346</v>
      </c>
      <c r="P98" s="6">
        <v>5524</v>
      </c>
      <c r="Q98" s="6">
        <v>5087</v>
      </c>
      <c r="R98" s="3">
        <v>0.78380000000000005</v>
      </c>
      <c r="X98" s="3" t="s">
        <v>50</v>
      </c>
    </row>
    <row r="99" spans="1:24" ht="15" customHeight="1" x14ac:dyDescent="0.25">
      <c r="A99" s="1">
        <f t="shared" si="1"/>
        <v>98</v>
      </c>
      <c r="B99" s="2" t="s">
        <v>347</v>
      </c>
      <c r="C99" s="3" t="s">
        <v>348</v>
      </c>
      <c r="J99" s="3" t="s">
        <v>78</v>
      </c>
      <c r="K99" s="3" t="s">
        <v>79</v>
      </c>
      <c r="O99" s="3" t="s">
        <v>349</v>
      </c>
      <c r="P99" s="6">
        <v>5027</v>
      </c>
      <c r="Q99" s="6">
        <v>5253</v>
      </c>
      <c r="R99" s="3">
        <v>0.67259999999999998</v>
      </c>
      <c r="X99" s="3" t="s">
        <v>81</v>
      </c>
    </row>
    <row r="100" spans="1:24" ht="15" customHeight="1" x14ac:dyDescent="0.25">
      <c r="A100" s="1">
        <f t="shared" si="1"/>
        <v>99</v>
      </c>
      <c r="B100" s="2" t="s">
        <v>350</v>
      </c>
      <c r="C100" s="3" t="s">
        <v>351</v>
      </c>
      <c r="J100" s="3" t="s">
        <v>78</v>
      </c>
      <c r="K100" s="3" t="s">
        <v>79</v>
      </c>
      <c r="O100" s="3" t="s">
        <v>352</v>
      </c>
      <c r="P100" s="6">
        <v>3510</v>
      </c>
      <c r="Q100" s="6">
        <v>3439</v>
      </c>
      <c r="R100" s="3">
        <v>0.70779999999999998</v>
      </c>
      <c r="X100" s="3" t="s">
        <v>81</v>
      </c>
    </row>
    <row r="101" spans="1:24" ht="15" customHeight="1" x14ac:dyDescent="0.25">
      <c r="A101" s="1">
        <f t="shared" si="1"/>
        <v>100</v>
      </c>
      <c r="B101" s="2" t="s">
        <v>353</v>
      </c>
      <c r="C101" s="3" t="s">
        <v>354</v>
      </c>
      <c r="J101" s="3" t="s">
        <v>72</v>
      </c>
      <c r="K101" s="3" t="s">
        <v>73</v>
      </c>
      <c r="O101" s="3" t="s">
        <v>355</v>
      </c>
      <c r="P101" s="6">
        <v>36198</v>
      </c>
      <c r="Q101" s="6">
        <v>40641</v>
      </c>
      <c r="R101" s="3">
        <v>0.81769999999999998</v>
      </c>
      <c r="X101" s="3" t="s">
        <v>75</v>
      </c>
    </row>
    <row r="102" spans="1:24" ht="15" customHeight="1" x14ac:dyDescent="0.25">
      <c r="A102" s="1">
        <f t="shared" si="1"/>
        <v>101</v>
      </c>
      <c r="B102" s="2" t="s">
        <v>356</v>
      </c>
      <c r="C102" s="3" t="s">
        <v>357</v>
      </c>
      <c r="J102" s="3" t="s">
        <v>47</v>
      </c>
      <c r="K102" s="3" t="s">
        <v>48</v>
      </c>
      <c r="O102" s="3" t="s">
        <v>358</v>
      </c>
      <c r="P102" s="6">
        <v>7446</v>
      </c>
      <c r="Q102" s="6">
        <v>8747</v>
      </c>
      <c r="R102" s="3">
        <v>0.86270000000000002</v>
      </c>
      <c r="X102" s="3" t="s">
        <v>50</v>
      </c>
    </row>
    <row r="103" spans="1:24" ht="15" customHeight="1" x14ac:dyDescent="0.25">
      <c r="A103" s="1">
        <f t="shared" si="1"/>
        <v>102</v>
      </c>
      <c r="B103" s="2" t="s">
        <v>359</v>
      </c>
      <c r="C103" s="3" t="s">
        <v>360</v>
      </c>
      <c r="J103" s="3" t="s">
        <v>88</v>
      </c>
      <c r="K103" s="3" t="s">
        <v>54</v>
      </c>
      <c r="O103" s="3" t="s">
        <v>361</v>
      </c>
      <c r="P103" s="6">
        <v>5829</v>
      </c>
      <c r="Q103" s="6">
        <v>5979</v>
      </c>
      <c r="R103" s="3">
        <v>0.73939999999999995</v>
      </c>
      <c r="X103" s="3" t="s">
        <v>66</v>
      </c>
    </row>
    <row r="104" spans="1:24" ht="15" customHeight="1" x14ac:dyDescent="0.25">
      <c r="A104" s="1">
        <f t="shared" si="1"/>
        <v>103</v>
      </c>
      <c r="B104" s="2" t="s">
        <v>362</v>
      </c>
      <c r="C104" s="3" t="s">
        <v>363</v>
      </c>
      <c r="J104" s="3" t="s">
        <v>28</v>
      </c>
      <c r="K104" s="3" t="s">
        <v>29</v>
      </c>
      <c r="O104" s="3" t="s">
        <v>364</v>
      </c>
      <c r="P104" s="6">
        <v>5734</v>
      </c>
      <c r="Q104" s="6">
        <v>5580</v>
      </c>
      <c r="R104" s="3">
        <v>0.54820000000000002</v>
      </c>
      <c r="X104" s="3" t="s">
        <v>31</v>
      </c>
    </row>
    <row r="105" spans="1:24" ht="15" customHeight="1" x14ac:dyDescent="0.25">
      <c r="A105" s="1">
        <f t="shared" si="1"/>
        <v>104</v>
      </c>
      <c r="B105" s="2" t="s">
        <v>365</v>
      </c>
      <c r="C105" s="3" t="s">
        <v>366</v>
      </c>
      <c r="J105" s="3" t="s">
        <v>72</v>
      </c>
      <c r="K105" s="3" t="s">
        <v>73</v>
      </c>
      <c r="O105" s="3" t="s">
        <v>367</v>
      </c>
      <c r="P105" s="6">
        <v>6101</v>
      </c>
      <c r="Q105" s="6">
        <v>5961</v>
      </c>
      <c r="R105" s="3">
        <v>0.7288</v>
      </c>
      <c r="X105" s="3" t="s">
        <v>75</v>
      </c>
    </row>
    <row r="106" spans="1:24" ht="15" customHeight="1" x14ac:dyDescent="0.25">
      <c r="A106" s="1">
        <f t="shared" si="1"/>
        <v>105</v>
      </c>
      <c r="B106" s="2" t="s">
        <v>368</v>
      </c>
      <c r="C106" s="3" t="s">
        <v>369</v>
      </c>
      <c r="J106" s="3" t="s">
        <v>117</v>
      </c>
      <c r="K106" s="3" t="s">
        <v>54</v>
      </c>
      <c r="O106" s="3" t="s">
        <v>370</v>
      </c>
      <c r="P106" s="6">
        <v>13920</v>
      </c>
      <c r="Q106" s="6">
        <v>14000</v>
      </c>
      <c r="R106" s="3">
        <v>0.75190000000000001</v>
      </c>
      <c r="X106" s="3" t="s">
        <v>44</v>
      </c>
    </row>
    <row r="107" spans="1:24" ht="15" customHeight="1" x14ac:dyDescent="0.25">
      <c r="A107" s="1">
        <f t="shared" si="1"/>
        <v>106</v>
      </c>
      <c r="B107" s="2" t="s">
        <v>371</v>
      </c>
      <c r="C107" s="3" t="s">
        <v>372</v>
      </c>
      <c r="J107" s="3" t="s">
        <v>78</v>
      </c>
      <c r="K107" s="3" t="s">
        <v>79</v>
      </c>
      <c r="O107" s="3" t="s">
        <v>373</v>
      </c>
      <c r="P107" s="6">
        <v>3922</v>
      </c>
      <c r="Q107" s="6">
        <v>4539</v>
      </c>
      <c r="R107" s="3">
        <v>0.75990000000000002</v>
      </c>
      <c r="X107" s="3" t="s">
        <v>81</v>
      </c>
    </row>
    <row r="108" spans="1:24" ht="15" customHeight="1" x14ac:dyDescent="0.25">
      <c r="A108" s="1">
        <f t="shared" si="1"/>
        <v>107</v>
      </c>
      <c r="B108" s="2" t="s">
        <v>374</v>
      </c>
      <c r="C108" s="3" t="s">
        <v>375</v>
      </c>
      <c r="J108" s="3" t="s">
        <v>47</v>
      </c>
      <c r="K108" s="3" t="s">
        <v>48</v>
      </c>
      <c r="O108" s="3" t="s">
        <v>376</v>
      </c>
      <c r="P108" s="6">
        <v>1970</v>
      </c>
      <c r="Q108" s="6">
        <v>1698</v>
      </c>
      <c r="R108" s="3">
        <v>0.75690000000000002</v>
      </c>
      <c r="X108" s="3" t="s">
        <v>50</v>
      </c>
    </row>
    <row r="109" spans="1:24" ht="15" customHeight="1" x14ac:dyDescent="0.25">
      <c r="A109" s="1">
        <f t="shared" si="1"/>
        <v>108</v>
      </c>
      <c r="B109" s="2" t="s">
        <v>377</v>
      </c>
      <c r="C109" s="3" t="s">
        <v>378</v>
      </c>
      <c r="J109" s="3" t="s">
        <v>245</v>
      </c>
      <c r="K109" s="3" t="s">
        <v>42</v>
      </c>
      <c r="O109" s="3" t="s">
        <v>379</v>
      </c>
      <c r="P109" s="6">
        <v>4677</v>
      </c>
      <c r="Q109" s="6">
        <v>4117</v>
      </c>
      <c r="R109" s="3">
        <v>0.69740000000000002</v>
      </c>
      <c r="X109" s="3" t="s">
        <v>170</v>
      </c>
    </row>
    <row r="110" spans="1:24" ht="15" customHeight="1" x14ac:dyDescent="0.25">
      <c r="A110" s="1">
        <f t="shared" si="1"/>
        <v>109</v>
      </c>
      <c r="B110" s="2" t="s">
        <v>380</v>
      </c>
      <c r="C110" s="3" t="s">
        <v>381</v>
      </c>
      <c r="J110" s="3" t="s">
        <v>117</v>
      </c>
      <c r="K110" s="3" t="s">
        <v>48</v>
      </c>
      <c r="O110" s="3" t="s">
        <v>382</v>
      </c>
      <c r="P110" s="6">
        <v>3472</v>
      </c>
      <c r="Q110" s="6">
        <v>3089</v>
      </c>
      <c r="R110" s="3">
        <v>0.65059999999999996</v>
      </c>
      <c r="X110" s="3" t="s">
        <v>44</v>
      </c>
    </row>
    <row r="111" spans="1:24" ht="15" customHeight="1" x14ac:dyDescent="0.25">
      <c r="A111" s="1">
        <f t="shared" si="1"/>
        <v>110</v>
      </c>
      <c r="B111" s="2" t="s">
        <v>383</v>
      </c>
      <c r="C111" s="3" t="s">
        <v>384</v>
      </c>
      <c r="J111" s="3" t="s">
        <v>102</v>
      </c>
      <c r="K111" s="3" t="s">
        <v>23</v>
      </c>
      <c r="O111" s="3" t="s">
        <v>385</v>
      </c>
      <c r="P111" s="6">
        <v>16317</v>
      </c>
      <c r="Q111" s="6">
        <v>17251</v>
      </c>
      <c r="R111" s="3">
        <v>0.71599999999999997</v>
      </c>
      <c r="X111" s="3" t="s">
        <v>66</v>
      </c>
    </row>
    <row r="112" spans="1:24" ht="15" customHeight="1" x14ac:dyDescent="0.25">
      <c r="A112" s="1">
        <f t="shared" si="1"/>
        <v>111</v>
      </c>
      <c r="B112" s="2" t="s">
        <v>386</v>
      </c>
      <c r="C112" s="3" t="s">
        <v>387</v>
      </c>
      <c r="J112" s="3" t="s">
        <v>28</v>
      </c>
      <c r="K112" s="3" t="s">
        <v>29</v>
      </c>
      <c r="O112" s="3" t="s">
        <v>388</v>
      </c>
      <c r="P112" s="6">
        <v>83687</v>
      </c>
      <c r="Q112" s="6">
        <v>100209</v>
      </c>
      <c r="R112" s="3">
        <v>0.72760000000000002</v>
      </c>
      <c r="X112" s="3" t="s">
        <v>31</v>
      </c>
    </row>
    <row r="113" spans="1:24" ht="15" customHeight="1" x14ac:dyDescent="0.25">
      <c r="A113" s="1">
        <f t="shared" si="1"/>
        <v>112</v>
      </c>
      <c r="B113" s="2" t="s">
        <v>389</v>
      </c>
      <c r="C113" s="3" t="s">
        <v>390</v>
      </c>
      <c r="J113" s="3" t="s">
        <v>117</v>
      </c>
      <c r="K113" s="3" t="s">
        <v>54</v>
      </c>
      <c r="O113" s="3" t="s">
        <v>391</v>
      </c>
      <c r="P113" s="6">
        <v>4802</v>
      </c>
      <c r="Q113" s="6">
        <v>4762</v>
      </c>
      <c r="R113" s="3">
        <v>0.71430000000000005</v>
      </c>
      <c r="X113" s="3" t="s">
        <v>44</v>
      </c>
    </row>
    <row r="114" spans="1:24" ht="15" customHeight="1" x14ac:dyDescent="0.25">
      <c r="A114" s="1">
        <f t="shared" si="1"/>
        <v>113</v>
      </c>
      <c r="B114" s="2" t="s">
        <v>392</v>
      </c>
      <c r="C114" s="3" t="s">
        <v>393</v>
      </c>
      <c r="J114" s="3" t="s">
        <v>394</v>
      </c>
      <c r="K114" s="3" t="s">
        <v>97</v>
      </c>
      <c r="O114" s="3" t="s">
        <v>395</v>
      </c>
      <c r="P114" s="6">
        <v>5932</v>
      </c>
      <c r="Q114" s="6">
        <v>5646</v>
      </c>
      <c r="R114" s="3">
        <v>0.70760000000000001</v>
      </c>
      <c r="X114" s="3" t="s">
        <v>99</v>
      </c>
    </row>
    <row r="115" spans="1:24" ht="15" customHeight="1" x14ac:dyDescent="0.25">
      <c r="A115" s="1">
        <f t="shared" si="1"/>
        <v>114</v>
      </c>
      <c r="B115" s="2" t="s">
        <v>396</v>
      </c>
      <c r="C115" s="3" t="s">
        <v>397</v>
      </c>
      <c r="J115" s="3" t="s">
        <v>84</v>
      </c>
      <c r="K115" s="3" t="s">
        <v>23</v>
      </c>
      <c r="O115" s="3" t="s">
        <v>398</v>
      </c>
      <c r="P115" s="6">
        <v>8293</v>
      </c>
      <c r="Q115" s="6">
        <v>7770</v>
      </c>
      <c r="R115" s="3">
        <v>0.68589999999999995</v>
      </c>
      <c r="X115" s="3" t="s">
        <v>25</v>
      </c>
    </row>
    <row r="116" spans="1:24" ht="15" customHeight="1" x14ac:dyDescent="0.25">
      <c r="A116" s="1">
        <f t="shared" si="1"/>
        <v>115</v>
      </c>
      <c r="B116" s="2" t="s">
        <v>399</v>
      </c>
      <c r="C116" s="3" t="s">
        <v>400</v>
      </c>
      <c r="J116" s="3" t="s">
        <v>72</v>
      </c>
      <c r="K116" s="3" t="s">
        <v>73</v>
      </c>
      <c r="O116" s="3" t="s">
        <v>401</v>
      </c>
      <c r="P116" s="6">
        <v>4725</v>
      </c>
      <c r="Q116" s="6">
        <v>4624</v>
      </c>
      <c r="R116" s="3">
        <v>0.7258</v>
      </c>
      <c r="X116" s="3" t="s">
        <v>75</v>
      </c>
    </row>
    <row r="117" spans="1:24" ht="15" customHeight="1" x14ac:dyDescent="0.25">
      <c r="A117" s="1">
        <f t="shared" si="1"/>
        <v>116</v>
      </c>
      <c r="B117" s="2" t="s">
        <v>402</v>
      </c>
      <c r="C117" s="3" t="s">
        <v>403</v>
      </c>
      <c r="J117" s="3" t="s">
        <v>88</v>
      </c>
      <c r="K117" s="3" t="s">
        <v>54</v>
      </c>
      <c r="O117" s="3" t="s">
        <v>404</v>
      </c>
      <c r="P117" s="6">
        <v>5050</v>
      </c>
      <c r="Q117" s="6">
        <v>4929</v>
      </c>
      <c r="R117" s="3">
        <v>0.77959999999999996</v>
      </c>
      <c r="X117" s="3" t="s">
        <v>66</v>
      </c>
    </row>
    <row r="118" spans="1:24" ht="15" customHeight="1" x14ac:dyDescent="0.25">
      <c r="A118" s="1">
        <f t="shared" si="1"/>
        <v>117</v>
      </c>
      <c r="B118" s="2" t="s">
        <v>405</v>
      </c>
      <c r="C118" s="3" t="s">
        <v>406</v>
      </c>
      <c r="J118" s="3" t="s">
        <v>88</v>
      </c>
      <c r="K118" s="3" t="s">
        <v>54</v>
      </c>
      <c r="O118" s="3" t="s">
        <v>407</v>
      </c>
      <c r="P118" s="6">
        <v>5921</v>
      </c>
      <c r="Q118" s="6">
        <v>6774</v>
      </c>
      <c r="R118" s="3">
        <v>0.73850000000000005</v>
      </c>
      <c r="X118" s="3" t="s">
        <v>66</v>
      </c>
    </row>
    <row r="119" spans="1:24" ht="15" customHeight="1" x14ac:dyDescent="0.25">
      <c r="A119" s="1">
        <f t="shared" si="1"/>
        <v>118</v>
      </c>
      <c r="B119" s="2" t="s">
        <v>408</v>
      </c>
      <c r="C119" s="3" t="s">
        <v>409</v>
      </c>
      <c r="J119" s="3" t="s">
        <v>64</v>
      </c>
      <c r="K119" s="3" t="s">
        <v>23</v>
      </c>
      <c r="O119" s="3" t="s">
        <v>410</v>
      </c>
      <c r="P119" s="6">
        <v>11220</v>
      </c>
      <c r="Q119" s="6">
        <v>10548</v>
      </c>
      <c r="R119" s="3">
        <v>0.68300000000000005</v>
      </c>
      <c r="X119" s="3" t="s">
        <v>66</v>
      </c>
    </row>
    <row r="120" spans="1:24" ht="15" customHeight="1" x14ac:dyDescent="0.25">
      <c r="A120" s="1">
        <f t="shared" si="1"/>
        <v>119</v>
      </c>
      <c r="B120" s="2" t="s">
        <v>411</v>
      </c>
      <c r="C120" s="3" t="s">
        <v>412</v>
      </c>
      <c r="J120" s="3" t="s">
        <v>88</v>
      </c>
      <c r="K120" s="3" t="s">
        <v>54</v>
      </c>
      <c r="O120" s="3" t="s">
        <v>413</v>
      </c>
      <c r="P120" s="6">
        <v>2540</v>
      </c>
      <c r="Q120" s="6">
        <v>2689</v>
      </c>
      <c r="R120" s="3">
        <v>0.76719999999999999</v>
      </c>
      <c r="X120" s="3" t="s">
        <v>66</v>
      </c>
    </row>
    <row r="121" spans="1:24" ht="15" customHeight="1" x14ac:dyDescent="0.25">
      <c r="A121" s="1">
        <f t="shared" si="1"/>
        <v>120</v>
      </c>
      <c r="B121" s="2" t="s">
        <v>414</v>
      </c>
      <c r="C121" s="3" t="s">
        <v>415</v>
      </c>
      <c r="J121" s="3" t="s">
        <v>78</v>
      </c>
      <c r="K121" s="3" t="s">
        <v>79</v>
      </c>
      <c r="O121" s="3" t="s">
        <v>416</v>
      </c>
      <c r="P121" s="6">
        <v>7543</v>
      </c>
      <c r="Q121" s="6">
        <v>6578</v>
      </c>
      <c r="R121" s="3">
        <v>0.74180000000000001</v>
      </c>
      <c r="X121" s="3" t="s">
        <v>81</v>
      </c>
    </row>
    <row r="122" spans="1:24" ht="15" customHeight="1" x14ac:dyDescent="0.25">
      <c r="A122" s="1">
        <f t="shared" si="1"/>
        <v>121</v>
      </c>
      <c r="B122" s="2" t="s">
        <v>417</v>
      </c>
      <c r="C122" s="3" t="s">
        <v>418</v>
      </c>
      <c r="J122" s="3" t="s">
        <v>78</v>
      </c>
      <c r="K122" s="3" t="s">
        <v>79</v>
      </c>
      <c r="O122" s="3" t="s">
        <v>419</v>
      </c>
      <c r="P122" s="6">
        <v>256081</v>
      </c>
      <c r="Q122" s="6">
        <v>258532</v>
      </c>
      <c r="R122" s="3">
        <v>0.73770000000000002</v>
      </c>
      <c r="X122" s="3" t="s">
        <v>81</v>
      </c>
    </row>
    <row r="123" spans="1:24" ht="15" customHeight="1" x14ac:dyDescent="0.25">
      <c r="A123" s="1">
        <f t="shared" si="1"/>
        <v>122</v>
      </c>
      <c r="B123" s="2" t="s">
        <v>420</v>
      </c>
      <c r="C123" s="3" t="s">
        <v>421</v>
      </c>
      <c r="J123" s="3" t="s">
        <v>245</v>
      </c>
      <c r="K123" s="3" t="s">
        <v>42</v>
      </c>
      <c r="O123" s="3" t="s">
        <v>422</v>
      </c>
      <c r="P123" s="6">
        <v>5414</v>
      </c>
      <c r="Q123" s="6">
        <v>4650</v>
      </c>
      <c r="R123" s="3">
        <v>0.64959999999999996</v>
      </c>
      <c r="X123" s="3" t="s">
        <v>170</v>
      </c>
    </row>
    <row r="124" spans="1:24" ht="15" customHeight="1" x14ac:dyDescent="0.25">
      <c r="A124" s="1">
        <f t="shared" si="1"/>
        <v>123</v>
      </c>
      <c r="B124" s="2" t="s">
        <v>423</v>
      </c>
      <c r="C124" s="3" t="s">
        <v>424</v>
      </c>
      <c r="J124" s="3" t="s">
        <v>47</v>
      </c>
      <c r="K124" s="3" t="s">
        <v>48</v>
      </c>
      <c r="O124" s="3" t="s">
        <v>425</v>
      </c>
      <c r="P124" s="6">
        <v>6424</v>
      </c>
      <c r="Q124" s="6">
        <v>6046</v>
      </c>
      <c r="R124" s="3">
        <v>0.66339999999999999</v>
      </c>
      <c r="X124" s="3" t="s">
        <v>50</v>
      </c>
    </row>
    <row r="125" spans="1:24" ht="15" customHeight="1" x14ac:dyDescent="0.25">
      <c r="A125" s="1">
        <f t="shared" si="1"/>
        <v>124</v>
      </c>
      <c r="B125" s="2" t="s">
        <v>426</v>
      </c>
      <c r="C125" s="3" t="s">
        <v>427</v>
      </c>
      <c r="J125" s="3" t="s">
        <v>72</v>
      </c>
      <c r="K125" s="3" t="s">
        <v>73</v>
      </c>
      <c r="O125" s="3" t="s">
        <v>428</v>
      </c>
      <c r="P125" s="6">
        <v>78373</v>
      </c>
      <c r="Q125" s="6">
        <v>91093</v>
      </c>
      <c r="R125" s="3">
        <v>0.76280000000000003</v>
      </c>
      <c r="X125" s="3" t="s">
        <v>75</v>
      </c>
    </row>
    <row r="126" spans="1:24" ht="15" customHeight="1" x14ac:dyDescent="0.25">
      <c r="A126" s="1">
        <f t="shared" si="1"/>
        <v>125</v>
      </c>
      <c r="B126" s="2" t="s">
        <v>429</v>
      </c>
      <c r="C126" s="3" t="s">
        <v>430</v>
      </c>
      <c r="J126" s="3" t="s">
        <v>96</v>
      </c>
      <c r="K126" s="3" t="s">
        <v>42</v>
      </c>
      <c r="O126" s="3" t="s">
        <v>431</v>
      </c>
      <c r="P126" s="6">
        <v>13667</v>
      </c>
      <c r="Q126" s="6">
        <v>13710</v>
      </c>
      <c r="R126" s="3">
        <v>0.64039999999999997</v>
      </c>
      <c r="X126" s="3" t="s">
        <v>99</v>
      </c>
    </row>
    <row r="127" spans="1:24" ht="15" customHeight="1" x14ac:dyDescent="0.25">
      <c r="A127" s="1">
        <f t="shared" si="1"/>
        <v>126</v>
      </c>
      <c r="B127" s="2" t="s">
        <v>432</v>
      </c>
      <c r="C127" s="3" t="s">
        <v>433</v>
      </c>
      <c r="J127" s="3" t="s">
        <v>102</v>
      </c>
      <c r="K127" s="3" t="s">
        <v>23</v>
      </c>
      <c r="O127" s="3" t="s">
        <v>434</v>
      </c>
      <c r="P127" s="6">
        <v>3337</v>
      </c>
      <c r="Q127" s="6">
        <v>2946</v>
      </c>
      <c r="R127" s="3">
        <v>0.72609999999999997</v>
      </c>
      <c r="X127" s="3" t="s">
        <v>66</v>
      </c>
    </row>
    <row r="128" spans="1:24" ht="15" customHeight="1" x14ac:dyDescent="0.25">
      <c r="A128" s="1">
        <f t="shared" si="1"/>
        <v>127</v>
      </c>
      <c r="B128" s="2" t="s">
        <v>435</v>
      </c>
      <c r="C128" s="3" t="s">
        <v>436</v>
      </c>
      <c r="J128" s="3" t="s">
        <v>117</v>
      </c>
      <c r="K128" s="3" t="s">
        <v>48</v>
      </c>
      <c r="O128" s="3" t="s">
        <v>437</v>
      </c>
      <c r="P128" s="6">
        <v>29024</v>
      </c>
      <c r="Q128" s="6">
        <v>28884</v>
      </c>
      <c r="R128" s="3">
        <v>0.74990000000000001</v>
      </c>
      <c r="X128" s="3" t="s">
        <v>44</v>
      </c>
    </row>
    <row r="129" spans="1:24" ht="15" customHeight="1" x14ac:dyDescent="0.25">
      <c r="A129" s="1">
        <f t="shared" si="1"/>
        <v>128</v>
      </c>
      <c r="B129" s="2" t="s">
        <v>438</v>
      </c>
      <c r="C129" s="3" t="s">
        <v>439</v>
      </c>
      <c r="J129" s="3" t="s">
        <v>245</v>
      </c>
      <c r="K129" s="3" t="s">
        <v>42</v>
      </c>
      <c r="O129" s="3" t="s">
        <v>440</v>
      </c>
      <c r="P129" s="6">
        <v>7504</v>
      </c>
      <c r="Q129" s="6">
        <v>7111</v>
      </c>
      <c r="R129" s="3">
        <v>0.70520000000000005</v>
      </c>
      <c r="X129" s="3" t="s">
        <v>170</v>
      </c>
    </row>
    <row r="130" spans="1:24" ht="15" customHeight="1" x14ac:dyDescent="0.25">
      <c r="A130" s="1">
        <f t="shared" si="1"/>
        <v>129</v>
      </c>
      <c r="B130" s="2" t="s">
        <v>441</v>
      </c>
      <c r="C130" s="3" t="s">
        <v>442</v>
      </c>
      <c r="J130" s="3" t="s">
        <v>102</v>
      </c>
      <c r="K130" s="3" t="s">
        <v>23</v>
      </c>
      <c r="O130" s="3" t="s">
        <v>443</v>
      </c>
      <c r="P130" s="6">
        <v>6625</v>
      </c>
      <c r="Q130" s="6">
        <v>5618</v>
      </c>
      <c r="R130" s="3">
        <v>0.71279999999999999</v>
      </c>
      <c r="X130" s="3" t="s">
        <v>66</v>
      </c>
    </row>
    <row r="131" spans="1:24" ht="15" customHeight="1" x14ac:dyDescent="0.25">
      <c r="A131" s="1">
        <f t="shared" si="1"/>
        <v>130</v>
      </c>
      <c r="B131" s="2" t="s">
        <v>444</v>
      </c>
      <c r="C131" s="3" t="s">
        <v>445</v>
      </c>
      <c r="J131" s="3" t="s">
        <v>78</v>
      </c>
      <c r="K131" s="3" t="s">
        <v>79</v>
      </c>
      <c r="O131" s="3" t="s">
        <v>446</v>
      </c>
      <c r="P131" s="6">
        <v>30669</v>
      </c>
      <c r="Q131" s="6">
        <v>33119</v>
      </c>
      <c r="R131" s="3">
        <v>0.70340000000000003</v>
      </c>
      <c r="X131" s="3" t="s">
        <v>81</v>
      </c>
    </row>
    <row r="132" spans="1:24" ht="15" customHeight="1" x14ac:dyDescent="0.25">
      <c r="A132" s="1">
        <f t="shared" ref="A132:A195" si="2">A131+1</f>
        <v>131</v>
      </c>
      <c r="B132" s="2" t="s">
        <v>447</v>
      </c>
      <c r="C132" s="3" t="s">
        <v>448</v>
      </c>
      <c r="J132" s="3" t="s">
        <v>53</v>
      </c>
      <c r="K132" s="3" t="s">
        <v>54</v>
      </c>
      <c r="O132" s="3" t="s">
        <v>449</v>
      </c>
      <c r="P132" s="6">
        <v>6194</v>
      </c>
      <c r="Q132" s="6">
        <v>6581</v>
      </c>
      <c r="R132" s="3">
        <v>0.67249999999999999</v>
      </c>
      <c r="X132" s="3" t="s">
        <v>50</v>
      </c>
    </row>
    <row r="133" spans="1:24" ht="15" customHeight="1" x14ac:dyDescent="0.25">
      <c r="A133" s="1">
        <f t="shared" si="2"/>
        <v>132</v>
      </c>
      <c r="B133" s="2" t="s">
        <v>450</v>
      </c>
      <c r="C133" s="3" t="s">
        <v>451</v>
      </c>
      <c r="J133" s="3" t="s">
        <v>394</v>
      </c>
      <c r="K133" s="3" t="s">
        <v>97</v>
      </c>
      <c r="O133" s="3" t="s">
        <v>452</v>
      </c>
      <c r="P133" s="6">
        <v>7900</v>
      </c>
      <c r="Q133" s="6">
        <v>8739</v>
      </c>
      <c r="R133" s="3">
        <v>0.67910000000000004</v>
      </c>
      <c r="X133" s="3" t="s">
        <v>99</v>
      </c>
    </row>
    <row r="134" spans="1:24" ht="15" customHeight="1" x14ac:dyDescent="0.25">
      <c r="A134" s="1">
        <f t="shared" si="2"/>
        <v>133</v>
      </c>
      <c r="B134" s="2" t="s">
        <v>453</v>
      </c>
      <c r="C134" s="3" t="s">
        <v>454</v>
      </c>
      <c r="J134" s="3" t="s">
        <v>84</v>
      </c>
      <c r="K134" s="3" t="s">
        <v>23</v>
      </c>
      <c r="O134" s="3" t="s">
        <v>455</v>
      </c>
      <c r="P134" s="6">
        <v>3886</v>
      </c>
      <c r="Q134" s="6">
        <v>3802</v>
      </c>
      <c r="R134" s="3">
        <v>0.74739999999999995</v>
      </c>
      <c r="X134" s="3" t="s">
        <v>25</v>
      </c>
    </row>
    <row r="135" spans="1:24" ht="15" customHeight="1" x14ac:dyDescent="0.25">
      <c r="A135" s="1">
        <f t="shared" si="2"/>
        <v>134</v>
      </c>
      <c r="B135" s="2" t="s">
        <v>456</v>
      </c>
      <c r="C135" s="3" t="s">
        <v>457</v>
      </c>
      <c r="J135" s="3" t="s">
        <v>285</v>
      </c>
      <c r="K135" s="3" t="s">
        <v>48</v>
      </c>
      <c r="O135" s="3" t="s">
        <v>458</v>
      </c>
      <c r="P135" s="6">
        <v>2218</v>
      </c>
      <c r="Q135" s="6">
        <v>2243</v>
      </c>
      <c r="R135" s="3">
        <v>0.74019999999999997</v>
      </c>
      <c r="X135" s="3" t="s">
        <v>50</v>
      </c>
    </row>
    <row r="136" spans="1:24" ht="15" customHeight="1" x14ac:dyDescent="0.25">
      <c r="A136" s="1">
        <f t="shared" si="2"/>
        <v>135</v>
      </c>
      <c r="B136" s="2" t="s">
        <v>459</v>
      </c>
      <c r="C136" s="3" t="s">
        <v>460</v>
      </c>
      <c r="J136" s="3" t="s">
        <v>64</v>
      </c>
      <c r="K136" s="3" t="s">
        <v>23</v>
      </c>
      <c r="O136" s="3" t="s">
        <v>461</v>
      </c>
      <c r="P136" s="6">
        <v>5247</v>
      </c>
      <c r="Q136" s="6">
        <v>5502</v>
      </c>
      <c r="R136" s="3">
        <v>0.68189999999999995</v>
      </c>
      <c r="X136" s="3" t="s">
        <v>66</v>
      </c>
    </row>
    <row r="137" spans="1:24" ht="15" customHeight="1" x14ac:dyDescent="0.25">
      <c r="A137" s="1">
        <f t="shared" si="2"/>
        <v>136</v>
      </c>
      <c r="B137" s="2" t="s">
        <v>462</v>
      </c>
      <c r="C137" s="3" t="s">
        <v>463</v>
      </c>
      <c r="J137" s="3" t="s">
        <v>78</v>
      </c>
      <c r="K137" s="3" t="s">
        <v>79</v>
      </c>
      <c r="O137" s="3" t="s">
        <v>464</v>
      </c>
      <c r="P137" s="6">
        <v>14583</v>
      </c>
      <c r="Q137" s="6">
        <v>12472</v>
      </c>
      <c r="R137" s="3">
        <v>0.70640000000000003</v>
      </c>
      <c r="X137" s="3" t="s">
        <v>81</v>
      </c>
    </row>
    <row r="138" spans="1:24" ht="15" customHeight="1" x14ac:dyDescent="0.25">
      <c r="A138" s="1">
        <f t="shared" si="2"/>
        <v>137</v>
      </c>
      <c r="B138" s="2" t="s">
        <v>465</v>
      </c>
      <c r="C138" s="3" t="s">
        <v>466</v>
      </c>
      <c r="J138" s="3" t="s">
        <v>41</v>
      </c>
      <c r="K138" s="3" t="s">
        <v>42</v>
      </c>
      <c r="O138" s="3" t="s">
        <v>467</v>
      </c>
      <c r="P138" s="6">
        <v>167463</v>
      </c>
      <c r="Q138" s="6">
        <v>181504</v>
      </c>
      <c r="R138" s="3">
        <v>0.77110000000000001</v>
      </c>
      <c r="X138" s="3" t="s">
        <v>170</v>
      </c>
    </row>
    <row r="139" spans="1:24" ht="15" customHeight="1" x14ac:dyDescent="0.25">
      <c r="A139" s="1">
        <f t="shared" si="2"/>
        <v>138</v>
      </c>
      <c r="B139" s="2" t="s">
        <v>468</v>
      </c>
      <c r="C139" s="3" t="s">
        <v>469</v>
      </c>
      <c r="J139" s="3" t="s">
        <v>92</v>
      </c>
      <c r="K139" s="3" t="s">
        <v>29</v>
      </c>
      <c r="O139" s="3" t="s">
        <v>470</v>
      </c>
      <c r="P139" s="6">
        <v>7870</v>
      </c>
      <c r="Q139" s="6">
        <v>7636</v>
      </c>
      <c r="R139" s="3">
        <v>0.5494</v>
      </c>
      <c r="X139" s="3" t="s">
        <v>31</v>
      </c>
    </row>
    <row r="140" spans="1:24" ht="15" customHeight="1" x14ac:dyDescent="0.25">
      <c r="A140" s="1">
        <f t="shared" si="2"/>
        <v>139</v>
      </c>
      <c r="B140" s="2" t="s">
        <v>471</v>
      </c>
      <c r="C140" s="3" t="s">
        <v>472</v>
      </c>
      <c r="J140" s="3" t="s">
        <v>92</v>
      </c>
      <c r="K140" s="3" t="s">
        <v>29</v>
      </c>
      <c r="O140" s="3" t="s">
        <v>473</v>
      </c>
      <c r="P140" s="6">
        <v>32088</v>
      </c>
      <c r="Q140" s="6">
        <v>37067</v>
      </c>
      <c r="R140" s="3">
        <v>0.64359999999999995</v>
      </c>
      <c r="X140" s="3" t="s">
        <v>31</v>
      </c>
    </row>
    <row r="141" spans="1:24" ht="15" customHeight="1" x14ac:dyDescent="0.25">
      <c r="A141" s="1">
        <f t="shared" si="2"/>
        <v>140</v>
      </c>
      <c r="B141" s="2" t="s">
        <v>474</v>
      </c>
      <c r="C141" s="3" t="s">
        <v>475</v>
      </c>
      <c r="J141" s="3" t="s">
        <v>72</v>
      </c>
      <c r="K141" s="3" t="s">
        <v>73</v>
      </c>
      <c r="O141" s="3" t="s">
        <v>476</v>
      </c>
      <c r="P141" s="6">
        <v>5960</v>
      </c>
      <c r="Q141" s="6">
        <v>5211</v>
      </c>
      <c r="R141" s="3">
        <v>0.73609999999999998</v>
      </c>
      <c r="X141" s="3" t="s">
        <v>170</v>
      </c>
    </row>
    <row r="142" spans="1:24" ht="15" customHeight="1" x14ac:dyDescent="0.25">
      <c r="A142" s="1">
        <f t="shared" si="2"/>
        <v>141</v>
      </c>
      <c r="B142" s="2" t="s">
        <v>477</v>
      </c>
      <c r="C142" s="3" t="s">
        <v>478</v>
      </c>
      <c r="J142" s="3" t="s">
        <v>84</v>
      </c>
      <c r="K142" s="3" t="s">
        <v>23</v>
      </c>
      <c r="O142" s="3" t="s">
        <v>479</v>
      </c>
      <c r="P142" s="6">
        <v>28725</v>
      </c>
      <c r="Q142" s="6">
        <v>31364</v>
      </c>
      <c r="R142" s="3">
        <v>0.72650000000000003</v>
      </c>
      <c r="X142" s="3" t="s">
        <v>25</v>
      </c>
    </row>
    <row r="143" spans="1:24" ht="15" customHeight="1" x14ac:dyDescent="0.25">
      <c r="A143" s="1">
        <f t="shared" si="2"/>
        <v>142</v>
      </c>
      <c r="B143" s="2" t="s">
        <v>480</v>
      </c>
      <c r="C143" s="3" t="s">
        <v>481</v>
      </c>
      <c r="J143" s="3" t="s">
        <v>78</v>
      </c>
      <c r="K143" s="3" t="s">
        <v>79</v>
      </c>
      <c r="O143" s="3" t="s">
        <v>482</v>
      </c>
      <c r="P143" s="6">
        <v>6066</v>
      </c>
      <c r="Q143" s="6">
        <v>6352</v>
      </c>
      <c r="R143" s="3">
        <v>0.71540000000000004</v>
      </c>
      <c r="X143" s="3" t="s">
        <v>81</v>
      </c>
    </row>
    <row r="144" spans="1:24" ht="15" customHeight="1" x14ac:dyDescent="0.25">
      <c r="A144" s="1">
        <f t="shared" si="2"/>
        <v>143</v>
      </c>
      <c r="B144" s="2" t="s">
        <v>483</v>
      </c>
      <c r="C144" s="3" t="s">
        <v>484</v>
      </c>
      <c r="J144" s="3" t="s">
        <v>64</v>
      </c>
      <c r="K144" s="3" t="s">
        <v>23</v>
      </c>
      <c r="O144" s="3" t="s">
        <v>485</v>
      </c>
      <c r="P144" s="6">
        <v>48200</v>
      </c>
      <c r="Q144" s="6">
        <v>54558</v>
      </c>
      <c r="R144" s="3">
        <v>0.75039999999999996</v>
      </c>
      <c r="X144" s="3" t="s">
        <v>66</v>
      </c>
    </row>
    <row r="145" spans="1:24" ht="15" customHeight="1" x14ac:dyDescent="0.25">
      <c r="A145" s="1">
        <f t="shared" si="2"/>
        <v>144</v>
      </c>
      <c r="B145" s="2" t="s">
        <v>486</v>
      </c>
      <c r="C145" s="3" t="s">
        <v>487</v>
      </c>
      <c r="J145" s="3" t="s">
        <v>47</v>
      </c>
      <c r="K145" s="3" t="s">
        <v>48</v>
      </c>
      <c r="O145" s="3" t="s">
        <v>488</v>
      </c>
      <c r="P145" s="6">
        <v>8839</v>
      </c>
      <c r="Q145" s="6">
        <v>7904</v>
      </c>
      <c r="R145" s="3">
        <v>0.69989999999999997</v>
      </c>
      <c r="X145" s="3" t="s">
        <v>50</v>
      </c>
    </row>
    <row r="146" spans="1:24" ht="15" customHeight="1" x14ac:dyDescent="0.25">
      <c r="A146" s="1">
        <f t="shared" si="2"/>
        <v>145</v>
      </c>
      <c r="B146" s="2" t="s">
        <v>489</v>
      </c>
      <c r="C146" s="3" t="s">
        <v>490</v>
      </c>
      <c r="J146" s="3" t="s">
        <v>88</v>
      </c>
      <c r="K146" s="3" t="s">
        <v>54</v>
      </c>
      <c r="O146" s="3" t="s">
        <v>491</v>
      </c>
      <c r="P146" s="6">
        <v>3992</v>
      </c>
      <c r="Q146" s="6">
        <v>4404</v>
      </c>
      <c r="R146" s="3">
        <v>0.79959999999999998</v>
      </c>
      <c r="X146" s="3" t="s">
        <v>66</v>
      </c>
    </row>
    <row r="147" spans="1:24" ht="15" customHeight="1" x14ac:dyDescent="0.25">
      <c r="A147" s="1">
        <f t="shared" si="2"/>
        <v>146</v>
      </c>
      <c r="B147" s="2" t="s">
        <v>492</v>
      </c>
      <c r="C147" s="3" t="s">
        <v>493</v>
      </c>
      <c r="J147" s="3" t="s">
        <v>78</v>
      </c>
      <c r="K147" s="3" t="s">
        <v>79</v>
      </c>
      <c r="O147" s="3" t="s">
        <v>494</v>
      </c>
      <c r="P147" s="6">
        <v>2233</v>
      </c>
      <c r="Q147" s="6">
        <v>2256</v>
      </c>
      <c r="R147" s="3">
        <v>0.76060000000000005</v>
      </c>
      <c r="X147" s="3" t="s">
        <v>81</v>
      </c>
    </row>
    <row r="148" spans="1:24" ht="15" customHeight="1" x14ac:dyDescent="0.25">
      <c r="A148" s="1">
        <f t="shared" si="2"/>
        <v>147</v>
      </c>
      <c r="B148" s="2" t="s">
        <v>495</v>
      </c>
      <c r="C148" s="3" t="s">
        <v>496</v>
      </c>
      <c r="J148" s="3" t="s">
        <v>109</v>
      </c>
      <c r="K148" s="3" t="s">
        <v>97</v>
      </c>
      <c r="O148" s="3" t="s">
        <v>497</v>
      </c>
      <c r="P148" s="6">
        <v>11276</v>
      </c>
      <c r="Q148" s="6">
        <v>13111</v>
      </c>
      <c r="R148" s="3">
        <v>0.62329999999999997</v>
      </c>
      <c r="X148" s="3" t="s">
        <v>111</v>
      </c>
    </row>
    <row r="149" spans="1:24" ht="15" customHeight="1" x14ac:dyDescent="0.25">
      <c r="A149" s="1">
        <f t="shared" si="2"/>
        <v>148</v>
      </c>
      <c r="B149" s="2" t="s">
        <v>498</v>
      </c>
      <c r="C149" s="3" t="s">
        <v>499</v>
      </c>
      <c r="J149" s="3" t="s">
        <v>394</v>
      </c>
      <c r="K149" s="3" t="s">
        <v>97</v>
      </c>
      <c r="O149" s="3" t="s">
        <v>500</v>
      </c>
      <c r="P149" s="6">
        <v>28455</v>
      </c>
      <c r="Q149" s="6">
        <v>32564</v>
      </c>
      <c r="R149" s="3">
        <v>0.72109999999999996</v>
      </c>
      <c r="X149" s="3" t="s">
        <v>99</v>
      </c>
    </row>
    <row r="150" spans="1:24" ht="15" customHeight="1" x14ac:dyDescent="0.25">
      <c r="A150" s="1">
        <f t="shared" si="2"/>
        <v>149</v>
      </c>
      <c r="B150" s="2" t="s">
        <v>501</v>
      </c>
      <c r="C150" s="3" t="s">
        <v>502</v>
      </c>
      <c r="J150" s="3" t="s">
        <v>394</v>
      </c>
      <c r="K150" s="3" t="s">
        <v>42</v>
      </c>
      <c r="O150" s="3" t="s">
        <v>503</v>
      </c>
      <c r="P150" s="6">
        <v>10943</v>
      </c>
      <c r="Q150" s="6">
        <v>11125</v>
      </c>
      <c r="R150" s="3">
        <v>0.64429999999999998</v>
      </c>
      <c r="X150" s="3" t="s">
        <v>170</v>
      </c>
    </row>
    <row r="151" spans="1:24" ht="15" customHeight="1" x14ac:dyDescent="0.25">
      <c r="A151" s="1">
        <f t="shared" si="2"/>
        <v>150</v>
      </c>
      <c r="B151" s="2" t="s">
        <v>504</v>
      </c>
      <c r="C151" s="3" t="s">
        <v>505</v>
      </c>
      <c r="J151" s="3" t="s">
        <v>53</v>
      </c>
      <c r="K151" s="3" t="s">
        <v>54</v>
      </c>
      <c r="O151" s="3" t="s">
        <v>506</v>
      </c>
      <c r="P151" s="6">
        <v>2988</v>
      </c>
      <c r="Q151" s="6">
        <v>3109</v>
      </c>
      <c r="R151" s="3">
        <v>0.7429</v>
      </c>
      <c r="X151" s="3" t="s">
        <v>50</v>
      </c>
    </row>
    <row r="152" spans="1:24" ht="15" customHeight="1" x14ac:dyDescent="0.25">
      <c r="A152" s="1">
        <f t="shared" si="2"/>
        <v>151</v>
      </c>
      <c r="B152" s="2" t="s">
        <v>507</v>
      </c>
      <c r="C152" s="3" t="s">
        <v>508</v>
      </c>
      <c r="J152" s="3" t="s">
        <v>285</v>
      </c>
      <c r="K152" s="3" t="s">
        <v>48</v>
      </c>
      <c r="O152" s="3" t="s">
        <v>509</v>
      </c>
      <c r="P152" s="6">
        <v>4299</v>
      </c>
      <c r="Q152" s="6">
        <v>4457</v>
      </c>
      <c r="R152" s="3">
        <v>0.73150000000000004</v>
      </c>
      <c r="X152" s="3" t="s">
        <v>50</v>
      </c>
    </row>
    <row r="153" spans="1:24" ht="15" customHeight="1" x14ac:dyDescent="0.25">
      <c r="A153" s="1">
        <f t="shared" si="2"/>
        <v>152</v>
      </c>
      <c r="B153" s="2" t="s">
        <v>510</v>
      </c>
      <c r="C153" s="3" t="s">
        <v>511</v>
      </c>
      <c r="J153" s="3" t="s">
        <v>109</v>
      </c>
      <c r="K153" s="3" t="s">
        <v>97</v>
      </c>
      <c r="O153" s="3" t="s">
        <v>512</v>
      </c>
      <c r="P153" s="6">
        <v>14153</v>
      </c>
      <c r="Q153" s="6">
        <v>15172</v>
      </c>
      <c r="R153" s="3">
        <v>0.6331</v>
      </c>
      <c r="X153" s="3" t="s">
        <v>99</v>
      </c>
    </row>
    <row r="154" spans="1:24" ht="15" customHeight="1" x14ac:dyDescent="0.25">
      <c r="A154" s="1">
        <f t="shared" si="2"/>
        <v>153</v>
      </c>
      <c r="B154" s="2" t="s">
        <v>513</v>
      </c>
      <c r="C154" s="3" t="s">
        <v>514</v>
      </c>
      <c r="J154" s="3" t="s">
        <v>47</v>
      </c>
      <c r="K154" s="3" t="s">
        <v>48</v>
      </c>
      <c r="O154" s="3" t="s">
        <v>515</v>
      </c>
      <c r="P154" s="6">
        <v>14964</v>
      </c>
      <c r="Q154" s="6">
        <v>13926</v>
      </c>
      <c r="R154" s="3">
        <v>0.69599999999999995</v>
      </c>
      <c r="X154" s="3" t="s">
        <v>50</v>
      </c>
    </row>
    <row r="155" spans="1:24" ht="15" customHeight="1" x14ac:dyDescent="0.25">
      <c r="A155" s="1">
        <f t="shared" si="2"/>
        <v>154</v>
      </c>
      <c r="B155" s="2" t="s">
        <v>516</v>
      </c>
      <c r="C155" s="3" t="s">
        <v>517</v>
      </c>
      <c r="J155" s="3" t="s">
        <v>78</v>
      </c>
      <c r="K155" s="3" t="s">
        <v>79</v>
      </c>
      <c r="O155" s="3" t="s">
        <v>518</v>
      </c>
      <c r="P155" s="6">
        <v>2578</v>
      </c>
      <c r="Q155" s="6">
        <v>2288</v>
      </c>
      <c r="R155" s="3">
        <v>0.68710000000000004</v>
      </c>
      <c r="X155" s="3" t="s">
        <v>81</v>
      </c>
    </row>
    <row r="156" spans="1:24" ht="15" customHeight="1" x14ac:dyDescent="0.25">
      <c r="A156" s="1">
        <f t="shared" si="2"/>
        <v>155</v>
      </c>
      <c r="B156" s="2" t="s">
        <v>519</v>
      </c>
      <c r="C156" s="3" t="s">
        <v>520</v>
      </c>
      <c r="J156" s="3" t="s">
        <v>394</v>
      </c>
      <c r="K156" s="3" t="s">
        <v>42</v>
      </c>
      <c r="O156" s="3" t="s">
        <v>521</v>
      </c>
      <c r="P156" s="6">
        <v>56288</v>
      </c>
      <c r="Q156" s="6">
        <v>60727</v>
      </c>
      <c r="R156" s="3">
        <v>0.752</v>
      </c>
      <c r="X156" s="3" t="s">
        <v>99</v>
      </c>
    </row>
    <row r="157" spans="1:24" ht="15" customHeight="1" x14ac:dyDescent="0.25">
      <c r="A157" s="1">
        <f t="shared" si="2"/>
        <v>156</v>
      </c>
      <c r="B157" s="2" t="s">
        <v>522</v>
      </c>
      <c r="C157" s="3" t="s">
        <v>523</v>
      </c>
      <c r="J157" s="3" t="s">
        <v>117</v>
      </c>
      <c r="K157" s="3" t="s">
        <v>42</v>
      </c>
      <c r="O157" s="3" t="s">
        <v>524</v>
      </c>
      <c r="P157" s="6">
        <v>10602</v>
      </c>
      <c r="Q157" s="6">
        <v>10169</v>
      </c>
      <c r="R157" s="3">
        <v>0.71460000000000001</v>
      </c>
      <c r="X157" s="3" t="s">
        <v>44</v>
      </c>
    </row>
    <row r="158" spans="1:24" ht="15" customHeight="1" x14ac:dyDescent="0.25">
      <c r="A158" s="1">
        <f t="shared" si="2"/>
        <v>157</v>
      </c>
      <c r="B158" s="2" t="s">
        <v>525</v>
      </c>
      <c r="C158" s="3" t="s">
        <v>526</v>
      </c>
      <c r="J158" s="3" t="s">
        <v>88</v>
      </c>
      <c r="K158" s="3" t="s">
        <v>54</v>
      </c>
      <c r="O158" s="3" t="s">
        <v>527</v>
      </c>
      <c r="P158" s="6">
        <v>4568</v>
      </c>
      <c r="Q158" s="6">
        <v>4466</v>
      </c>
      <c r="R158" s="3">
        <v>0.71909999999999996</v>
      </c>
      <c r="X158" s="3" t="s">
        <v>66</v>
      </c>
    </row>
    <row r="159" spans="1:24" ht="15" customHeight="1" x14ac:dyDescent="0.25">
      <c r="A159" s="1">
        <f t="shared" si="2"/>
        <v>158</v>
      </c>
      <c r="B159" s="2" t="s">
        <v>528</v>
      </c>
      <c r="C159" s="3" t="s">
        <v>529</v>
      </c>
      <c r="J159" s="3" t="s">
        <v>78</v>
      </c>
      <c r="K159" s="3" t="s">
        <v>79</v>
      </c>
      <c r="O159" s="3" t="s">
        <v>530</v>
      </c>
      <c r="P159" s="6">
        <v>9027</v>
      </c>
      <c r="Q159" s="6">
        <v>11176</v>
      </c>
      <c r="R159" s="3">
        <v>0.77739999999999998</v>
      </c>
      <c r="X159" s="3" t="s">
        <v>81</v>
      </c>
    </row>
    <row r="160" spans="1:24" ht="15" customHeight="1" x14ac:dyDescent="0.25">
      <c r="A160" s="1">
        <f t="shared" si="2"/>
        <v>159</v>
      </c>
      <c r="B160" s="2" t="s">
        <v>531</v>
      </c>
      <c r="C160" s="3" t="s">
        <v>532</v>
      </c>
      <c r="J160" s="3" t="s">
        <v>22</v>
      </c>
      <c r="K160" s="3" t="s">
        <v>23</v>
      </c>
      <c r="O160" s="3" t="s">
        <v>533</v>
      </c>
      <c r="P160" s="6">
        <v>6759</v>
      </c>
      <c r="Q160" s="6">
        <v>6582</v>
      </c>
      <c r="R160" s="3">
        <v>0.65959999999999996</v>
      </c>
      <c r="X160" s="3" t="s">
        <v>25</v>
      </c>
    </row>
    <row r="161" spans="1:24" ht="15" customHeight="1" x14ac:dyDescent="0.25">
      <c r="A161" s="1">
        <f t="shared" si="2"/>
        <v>160</v>
      </c>
      <c r="B161" s="2" t="s">
        <v>534</v>
      </c>
      <c r="C161" s="3" t="s">
        <v>535</v>
      </c>
      <c r="J161" s="3" t="s">
        <v>88</v>
      </c>
      <c r="K161" s="3" t="s">
        <v>54</v>
      </c>
      <c r="O161" s="3" t="s">
        <v>536</v>
      </c>
      <c r="P161" s="6">
        <v>5977</v>
      </c>
      <c r="Q161" s="6">
        <v>6108</v>
      </c>
      <c r="R161" s="3">
        <v>0.72729999999999995</v>
      </c>
      <c r="X161" s="3" t="s">
        <v>66</v>
      </c>
    </row>
    <row r="162" spans="1:24" ht="15" customHeight="1" x14ac:dyDescent="0.25">
      <c r="A162" s="1">
        <f t="shared" si="2"/>
        <v>161</v>
      </c>
      <c r="B162" s="2" t="s">
        <v>537</v>
      </c>
      <c r="C162" s="3" t="s">
        <v>538</v>
      </c>
      <c r="J162" s="3" t="s">
        <v>72</v>
      </c>
      <c r="K162" s="3" t="s">
        <v>73</v>
      </c>
      <c r="O162" s="3" t="s">
        <v>539</v>
      </c>
      <c r="P162" s="6">
        <v>10532</v>
      </c>
      <c r="Q162" s="6">
        <v>11964</v>
      </c>
      <c r="R162" s="3">
        <v>0.77329999999999999</v>
      </c>
      <c r="X162" s="3" t="s">
        <v>75</v>
      </c>
    </row>
    <row r="163" spans="1:24" ht="15" customHeight="1" x14ac:dyDescent="0.25">
      <c r="A163" s="1">
        <f t="shared" si="2"/>
        <v>162</v>
      </c>
      <c r="B163" s="2" t="s">
        <v>540</v>
      </c>
      <c r="C163" s="3" t="s">
        <v>541</v>
      </c>
      <c r="J163" s="3" t="s">
        <v>28</v>
      </c>
      <c r="K163" s="3" t="s">
        <v>29</v>
      </c>
      <c r="O163" s="3" t="s">
        <v>542</v>
      </c>
      <c r="P163" s="6">
        <v>23899</v>
      </c>
      <c r="Q163" s="6">
        <v>28634</v>
      </c>
      <c r="R163" s="3">
        <v>0.59330000000000005</v>
      </c>
      <c r="X163" s="3" t="s">
        <v>31</v>
      </c>
    </row>
    <row r="164" spans="1:24" ht="15" customHeight="1" x14ac:dyDescent="0.25">
      <c r="A164" s="1">
        <f t="shared" si="2"/>
        <v>163</v>
      </c>
      <c r="B164" s="2" t="s">
        <v>543</v>
      </c>
      <c r="C164" s="3" t="s">
        <v>544</v>
      </c>
      <c r="J164" s="3" t="s">
        <v>53</v>
      </c>
      <c r="K164" s="3" t="s">
        <v>54</v>
      </c>
      <c r="O164" s="3" t="s">
        <v>545</v>
      </c>
      <c r="P164" s="6">
        <v>3585</v>
      </c>
      <c r="Q164" s="6">
        <v>2865</v>
      </c>
      <c r="R164" s="3">
        <v>0.66310000000000002</v>
      </c>
      <c r="X164" s="3" t="s">
        <v>50</v>
      </c>
    </row>
    <row r="165" spans="1:24" ht="15" customHeight="1" x14ac:dyDescent="0.25">
      <c r="A165" s="1">
        <f t="shared" si="2"/>
        <v>164</v>
      </c>
      <c r="B165" s="2" t="s">
        <v>546</v>
      </c>
      <c r="C165" s="3" t="s">
        <v>547</v>
      </c>
      <c r="J165" s="3" t="s">
        <v>109</v>
      </c>
      <c r="K165" s="3" t="s">
        <v>97</v>
      </c>
      <c r="O165" s="3" t="s">
        <v>548</v>
      </c>
      <c r="P165" s="6">
        <v>12806</v>
      </c>
      <c r="Q165" s="6">
        <v>13879</v>
      </c>
      <c r="R165" s="3">
        <v>0.68320000000000003</v>
      </c>
      <c r="X165" s="3" t="s">
        <v>99</v>
      </c>
    </row>
    <row r="166" spans="1:24" ht="15" customHeight="1" x14ac:dyDescent="0.25">
      <c r="A166" s="1">
        <f t="shared" si="2"/>
        <v>165</v>
      </c>
      <c r="B166" s="2" t="s">
        <v>549</v>
      </c>
      <c r="C166" s="3" t="s">
        <v>550</v>
      </c>
      <c r="J166" s="3" t="s">
        <v>102</v>
      </c>
      <c r="K166" s="3" t="s">
        <v>23</v>
      </c>
      <c r="O166" s="3" t="s">
        <v>551</v>
      </c>
      <c r="P166" s="6">
        <v>31812</v>
      </c>
      <c r="Q166" s="6">
        <v>31984</v>
      </c>
      <c r="R166" s="3">
        <v>0.73629999999999995</v>
      </c>
      <c r="X166" s="3" t="s">
        <v>66</v>
      </c>
    </row>
    <row r="167" spans="1:24" ht="15" customHeight="1" x14ac:dyDescent="0.25">
      <c r="A167" s="1">
        <f t="shared" si="2"/>
        <v>166</v>
      </c>
      <c r="B167" s="2" t="s">
        <v>552</v>
      </c>
      <c r="C167" s="3" t="s">
        <v>553</v>
      </c>
      <c r="J167" s="3" t="s">
        <v>47</v>
      </c>
      <c r="K167" s="3" t="s">
        <v>48</v>
      </c>
      <c r="O167" s="3" t="s">
        <v>554</v>
      </c>
      <c r="P167" s="6">
        <v>7524</v>
      </c>
      <c r="Q167" s="6">
        <v>8185</v>
      </c>
      <c r="R167" s="3">
        <v>0.7621</v>
      </c>
      <c r="X167" s="3" t="s">
        <v>50</v>
      </c>
    </row>
    <row r="168" spans="1:24" ht="15" customHeight="1" x14ac:dyDescent="0.25">
      <c r="A168" s="1">
        <f t="shared" si="2"/>
        <v>167</v>
      </c>
      <c r="B168" s="2" t="s">
        <v>555</v>
      </c>
      <c r="C168" s="3" t="s">
        <v>556</v>
      </c>
      <c r="J168" s="3" t="s">
        <v>88</v>
      </c>
      <c r="K168" s="3" t="s">
        <v>54</v>
      </c>
      <c r="O168" s="3" t="s">
        <v>557</v>
      </c>
      <c r="P168" s="6">
        <v>3008</v>
      </c>
      <c r="Q168" s="6">
        <v>3259</v>
      </c>
      <c r="R168" s="3">
        <v>0.73480000000000001</v>
      </c>
      <c r="X168" s="3" t="s">
        <v>66</v>
      </c>
    </row>
    <row r="169" spans="1:24" ht="15" customHeight="1" x14ac:dyDescent="0.25">
      <c r="A169" s="1">
        <f t="shared" si="2"/>
        <v>168</v>
      </c>
      <c r="B169" s="2" t="s">
        <v>558</v>
      </c>
      <c r="C169" s="3" t="s">
        <v>559</v>
      </c>
      <c r="J169" s="3" t="s">
        <v>84</v>
      </c>
      <c r="K169" s="3" t="s">
        <v>23</v>
      </c>
      <c r="O169" s="3" t="s">
        <v>560</v>
      </c>
      <c r="P169" s="6">
        <v>4895</v>
      </c>
      <c r="Q169" s="6">
        <v>5274</v>
      </c>
      <c r="R169" s="3">
        <v>0.71009999999999995</v>
      </c>
      <c r="X169" s="3" t="s">
        <v>25</v>
      </c>
    </row>
    <row r="170" spans="1:24" ht="15" customHeight="1" x14ac:dyDescent="0.25">
      <c r="A170" s="1">
        <f t="shared" si="2"/>
        <v>169</v>
      </c>
      <c r="B170" s="2" t="s">
        <v>561</v>
      </c>
      <c r="C170" s="3" t="s">
        <v>562</v>
      </c>
      <c r="J170" s="3" t="s">
        <v>84</v>
      </c>
      <c r="K170" s="3" t="s">
        <v>23</v>
      </c>
      <c r="O170" s="3" t="s">
        <v>563</v>
      </c>
      <c r="P170" s="6">
        <v>39093</v>
      </c>
      <c r="Q170" s="6">
        <v>39378</v>
      </c>
      <c r="R170" s="3">
        <v>0.74809999999999999</v>
      </c>
      <c r="X170" s="3" t="s">
        <v>25</v>
      </c>
    </row>
    <row r="171" spans="1:24" ht="15" customHeight="1" x14ac:dyDescent="0.25">
      <c r="A171" s="1">
        <f t="shared" si="2"/>
        <v>170</v>
      </c>
      <c r="B171" s="2" t="s">
        <v>564</v>
      </c>
      <c r="C171" s="3" t="s">
        <v>565</v>
      </c>
      <c r="J171" s="3" t="s">
        <v>64</v>
      </c>
      <c r="K171" s="3" t="s">
        <v>23</v>
      </c>
      <c r="O171" s="3" t="s">
        <v>566</v>
      </c>
      <c r="P171" s="6">
        <v>12256</v>
      </c>
      <c r="Q171" s="6">
        <v>13620</v>
      </c>
      <c r="R171" s="3">
        <v>0.78659999999999997</v>
      </c>
      <c r="X171" s="3" t="s">
        <v>66</v>
      </c>
    </row>
    <row r="172" spans="1:24" ht="15" customHeight="1" x14ac:dyDescent="0.25">
      <c r="A172" s="1">
        <f t="shared" si="2"/>
        <v>171</v>
      </c>
      <c r="B172" s="2" t="s">
        <v>567</v>
      </c>
      <c r="C172" s="3" t="s">
        <v>568</v>
      </c>
      <c r="J172" s="3" t="s">
        <v>109</v>
      </c>
      <c r="K172" s="3" t="s">
        <v>97</v>
      </c>
      <c r="O172" s="3" t="s">
        <v>569</v>
      </c>
      <c r="P172" s="6">
        <v>32616</v>
      </c>
      <c r="Q172" s="6">
        <v>34857</v>
      </c>
      <c r="R172" s="3">
        <v>0.7349</v>
      </c>
      <c r="X172" s="3" t="s">
        <v>111</v>
      </c>
    </row>
    <row r="173" spans="1:24" ht="15" customHeight="1" x14ac:dyDescent="0.25">
      <c r="A173" s="1">
        <f t="shared" si="2"/>
        <v>172</v>
      </c>
      <c r="B173" s="2" t="s">
        <v>570</v>
      </c>
      <c r="C173" s="3" t="s">
        <v>571</v>
      </c>
      <c r="J173" s="3" t="s">
        <v>102</v>
      </c>
      <c r="K173" s="3" t="s">
        <v>23</v>
      </c>
      <c r="O173" s="3" t="s">
        <v>572</v>
      </c>
      <c r="P173" s="6">
        <v>20283</v>
      </c>
      <c r="Q173" s="6">
        <v>21176</v>
      </c>
      <c r="R173" s="3">
        <v>0.77559999999999996</v>
      </c>
      <c r="X173" s="3" t="s">
        <v>66</v>
      </c>
    </row>
    <row r="174" spans="1:24" ht="15" customHeight="1" x14ac:dyDescent="0.25">
      <c r="A174" s="1">
        <f t="shared" si="2"/>
        <v>173</v>
      </c>
      <c r="B174" s="2" t="s">
        <v>573</v>
      </c>
      <c r="C174" s="3" t="s">
        <v>574</v>
      </c>
      <c r="J174" s="3" t="s">
        <v>117</v>
      </c>
      <c r="K174" s="3" t="s">
        <v>48</v>
      </c>
      <c r="O174" s="3" t="s">
        <v>575</v>
      </c>
      <c r="P174" s="6">
        <v>6536</v>
      </c>
      <c r="Q174" s="6">
        <v>5245</v>
      </c>
      <c r="R174" s="3">
        <v>0.74470000000000003</v>
      </c>
      <c r="X174" s="3" t="s">
        <v>44</v>
      </c>
    </row>
    <row r="175" spans="1:24" ht="15" customHeight="1" x14ac:dyDescent="0.25">
      <c r="A175" s="1">
        <f t="shared" si="2"/>
        <v>174</v>
      </c>
      <c r="B175" s="2" t="s">
        <v>576</v>
      </c>
      <c r="C175" s="3" t="s">
        <v>577</v>
      </c>
      <c r="J175" s="3" t="s">
        <v>84</v>
      </c>
      <c r="K175" s="3" t="s">
        <v>23</v>
      </c>
      <c r="O175" s="3" t="s">
        <v>578</v>
      </c>
      <c r="P175" s="6">
        <v>4910</v>
      </c>
      <c r="Q175" s="6">
        <v>4994</v>
      </c>
      <c r="R175" s="3">
        <v>0.64880000000000004</v>
      </c>
      <c r="X175" s="3" t="s">
        <v>25</v>
      </c>
    </row>
    <row r="176" spans="1:24" ht="15" customHeight="1" x14ac:dyDescent="0.25">
      <c r="A176" s="1">
        <f t="shared" si="2"/>
        <v>175</v>
      </c>
      <c r="B176" s="2" t="s">
        <v>579</v>
      </c>
      <c r="C176" s="3" t="s">
        <v>580</v>
      </c>
      <c r="J176" s="3" t="s">
        <v>285</v>
      </c>
      <c r="K176" s="3" t="s">
        <v>54</v>
      </c>
      <c r="O176" s="3" t="s">
        <v>581</v>
      </c>
      <c r="P176" s="6">
        <v>8547</v>
      </c>
      <c r="Q176" s="6">
        <v>9425</v>
      </c>
      <c r="R176" s="3">
        <v>0.78190000000000004</v>
      </c>
      <c r="X176" s="3" t="s">
        <v>50</v>
      </c>
    </row>
    <row r="177" spans="1:24" ht="15" customHeight="1" x14ac:dyDescent="0.25">
      <c r="A177" s="1">
        <f t="shared" si="2"/>
        <v>176</v>
      </c>
      <c r="B177" s="2" t="s">
        <v>582</v>
      </c>
      <c r="C177" s="3" t="s">
        <v>583</v>
      </c>
      <c r="J177" s="3" t="s">
        <v>102</v>
      </c>
      <c r="K177" s="3" t="s">
        <v>23</v>
      </c>
      <c r="O177" s="3" t="s">
        <v>584</v>
      </c>
      <c r="P177" s="6">
        <v>12325</v>
      </c>
      <c r="Q177" s="6">
        <v>11328</v>
      </c>
      <c r="R177" s="3">
        <v>0.72030000000000005</v>
      </c>
      <c r="X177" s="3" t="s">
        <v>66</v>
      </c>
    </row>
    <row r="178" spans="1:24" ht="15" customHeight="1" x14ac:dyDescent="0.25">
      <c r="A178" s="1">
        <f t="shared" si="2"/>
        <v>177</v>
      </c>
      <c r="B178" s="2" t="s">
        <v>585</v>
      </c>
      <c r="C178" s="3" t="s">
        <v>586</v>
      </c>
      <c r="J178" s="3" t="s">
        <v>53</v>
      </c>
      <c r="K178" s="3" t="s">
        <v>54</v>
      </c>
      <c r="O178" s="3" t="s">
        <v>587</v>
      </c>
      <c r="P178" s="6">
        <v>1409</v>
      </c>
      <c r="Q178" s="6">
        <v>1331</v>
      </c>
      <c r="R178" s="3">
        <v>0.73760000000000003</v>
      </c>
      <c r="X178" s="3" t="s">
        <v>50</v>
      </c>
    </row>
    <row r="179" spans="1:24" ht="15" customHeight="1" x14ac:dyDescent="0.25">
      <c r="A179" s="1">
        <f t="shared" si="2"/>
        <v>178</v>
      </c>
      <c r="B179" s="2" t="s">
        <v>588</v>
      </c>
      <c r="C179" s="3" t="s">
        <v>589</v>
      </c>
      <c r="J179" s="3" t="s">
        <v>64</v>
      </c>
      <c r="K179" s="3" t="s">
        <v>23</v>
      </c>
      <c r="O179" s="3" t="s">
        <v>590</v>
      </c>
      <c r="P179" s="6">
        <v>11859</v>
      </c>
      <c r="Q179" s="6">
        <v>12588</v>
      </c>
      <c r="R179" s="3">
        <v>0.64019999999999999</v>
      </c>
      <c r="X179" s="3" t="s">
        <v>25</v>
      </c>
    </row>
    <row r="180" spans="1:24" ht="15" customHeight="1" x14ac:dyDescent="0.25">
      <c r="A180" s="1">
        <f t="shared" si="2"/>
        <v>179</v>
      </c>
      <c r="B180" s="2" t="s">
        <v>591</v>
      </c>
      <c r="C180" s="3" t="s">
        <v>592</v>
      </c>
      <c r="J180" s="3" t="s">
        <v>78</v>
      </c>
      <c r="K180" s="3" t="s">
        <v>79</v>
      </c>
      <c r="O180" s="3" t="s">
        <v>593</v>
      </c>
      <c r="P180" s="6">
        <v>9001</v>
      </c>
      <c r="Q180" s="6">
        <v>8412</v>
      </c>
      <c r="R180" s="3">
        <v>0.74650000000000005</v>
      </c>
      <c r="X180" s="3" t="s">
        <v>81</v>
      </c>
    </row>
    <row r="181" spans="1:24" ht="15" customHeight="1" x14ac:dyDescent="0.25">
      <c r="A181" s="1">
        <f t="shared" si="2"/>
        <v>180</v>
      </c>
      <c r="B181" s="2" t="s">
        <v>594</v>
      </c>
      <c r="C181" s="3" t="s">
        <v>595</v>
      </c>
      <c r="J181" s="3" t="s">
        <v>84</v>
      </c>
      <c r="K181" s="3" t="s">
        <v>23</v>
      </c>
      <c r="O181" s="3" t="s">
        <v>596</v>
      </c>
      <c r="P181" s="6">
        <v>10735</v>
      </c>
      <c r="Q181" s="6">
        <v>11908</v>
      </c>
      <c r="R181" s="3">
        <v>0.78849999999999998</v>
      </c>
      <c r="X181" s="3" t="s">
        <v>25</v>
      </c>
    </row>
    <row r="182" spans="1:24" ht="15" customHeight="1" x14ac:dyDescent="0.25">
      <c r="A182" s="1">
        <f t="shared" si="2"/>
        <v>181</v>
      </c>
      <c r="B182" s="2" t="s">
        <v>597</v>
      </c>
      <c r="C182" s="3" t="s">
        <v>598</v>
      </c>
      <c r="J182" s="3" t="s">
        <v>84</v>
      </c>
      <c r="K182" s="3" t="s">
        <v>23</v>
      </c>
      <c r="O182" s="3" t="s">
        <v>599</v>
      </c>
      <c r="P182" s="6">
        <v>3433</v>
      </c>
      <c r="Q182" s="6">
        <v>3292</v>
      </c>
      <c r="R182" s="3">
        <v>0.69210000000000005</v>
      </c>
      <c r="X182" s="3" t="s">
        <v>25</v>
      </c>
    </row>
    <row r="183" spans="1:24" ht="15" customHeight="1" x14ac:dyDescent="0.25">
      <c r="A183" s="1">
        <f t="shared" si="2"/>
        <v>182</v>
      </c>
      <c r="B183" s="2" t="s">
        <v>600</v>
      </c>
      <c r="C183" s="3" t="s">
        <v>601</v>
      </c>
      <c r="J183" s="3" t="s">
        <v>117</v>
      </c>
      <c r="K183" s="3" t="s">
        <v>48</v>
      </c>
      <c r="O183" s="3" t="s">
        <v>602</v>
      </c>
      <c r="P183" s="6">
        <v>7641</v>
      </c>
      <c r="Q183" s="6">
        <v>7340</v>
      </c>
      <c r="R183" s="3">
        <v>0.7389</v>
      </c>
      <c r="X183" s="3" t="s">
        <v>44</v>
      </c>
    </row>
    <row r="184" spans="1:24" ht="15" customHeight="1" x14ac:dyDescent="0.25">
      <c r="A184" s="1">
        <f t="shared" si="2"/>
        <v>183</v>
      </c>
      <c r="B184" s="2" t="s">
        <v>603</v>
      </c>
      <c r="C184" s="3" t="s">
        <v>604</v>
      </c>
      <c r="J184" s="3" t="s">
        <v>285</v>
      </c>
      <c r="K184" s="3" t="s">
        <v>54</v>
      </c>
      <c r="O184" s="3" t="s">
        <v>605</v>
      </c>
      <c r="P184" s="6">
        <v>6613</v>
      </c>
      <c r="Q184" s="6">
        <v>7013</v>
      </c>
      <c r="R184" s="3">
        <v>0.80110000000000003</v>
      </c>
      <c r="X184" s="3" t="s">
        <v>50</v>
      </c>
    </row>
    <row r="185" spans="1:24" ht="15" customHeight="1" x14ac:dyDescent="0.25">
      <c r="A185" s="1">
        <f t="shared" si="2"/>
        <v>184</v>
      </c>
      <c r="B185" s="2" t="s">
        <v>606</v>
      </c>
      <c r="C185" s="3" t="s">
        <v>607</v>
      </c>
      <c r="J185" s="3" t="s">
        <v>102</v>
      </c>
      <c r="K185" s="3" t="s">
        <v>23</v>
      </c>
      <c r="O185" s="3" t="s">
        <v>608</v>
      </c>
      <c r="P185" s="6">
        <v>4503</v>
      </c>
      <c r="Q185" s="6">
        <v>4100</v>
      </c>
      <c r="R185" s="3">
        <v>0.74239999999999995</v>
      </c>
      <c r="X185" s="3" t="s">
        <v>66</v>
      </c>
    </row>
    <row r="186" spans="1:24" ht="15" customHeight="1" x14ac:dyDescent="0.25">
      <c r="A186" s="1">
        <f t="shared" si="2"/>
        <v>185</v>
      </c>
      <c r="B186" s="2" t="s">
        <v>609</v>
      </c>
      <c r="C186" s="3" t="s">
        <v>610</v>
      </c>
      <c r="J186" s="3" t="s">
        <v>28</v>
      </c>
      <c r="K186" s="3" t="s">
        <v>97</v>
      </c>
      <c r="O186" s="3" t="s">
        <v>611</v>
      </c>
      <c r="P186" s="6">
        <v>44936</v>
      </c>
      <c r="Q186" s="6">
        <v>48163</v>
      </c>
      <c r="R186" s="3">
        <v>0.69259999999999999</v>
      </c>
      <c r="X186" s="3" t="s">
        <v>31</v>
      </c>
    </row>
    <row r="187" spans="1:24" ht="15" customHeight="1" x14ac:dyDescent="0.25">
      <c r="A187" s="1">
        <f t="shared" si="2"/>
        <v>186</v>
      </c>
      <c r="B187" s="2" t="s">
        <v>612</v>
      </c>
      <c r="C187" s="3" t="s">
        <v>613</v>
      </c>
      <c r="J187" s="3" t="s">
        <v>41</v>
      </c>
      <c r="K187" s="3" t="s">
        <v>42</v>
      </c>
      <c r="O187" s="3" t="s">
        <v>614</v>
      </c>
      <c r="P187" s="6">
        <v>6361</v>
      </c>
      <c r="Q187" s="6">
        <v>5852</v>
      </c>
      <c r="R187" s="3">
        <v>0.61580000000000001</v>
      </c>
      <c r="X187" s="3" t="s">
        <v>170</v>
      </c>
    </row>
    <row r="188" spans="1:24" ht="15" customHeight="1" x14ac:dyDescent="0.25">
      <c r="A188" s="1">
        <f t="shared" si="2"/>
        <v>187</v>
      </c>
      <c r="B188" s="2" t="s">
        <v>615</v>
      </c>
      <c r="C188" s="3" t="s">
        <v>616</v>
      </c>
      <c r="J188" s="3" t="s">
        <v>245</v>
      </c>
      <c r="K188" s="3" t="s">
        <v>42</v>
      </c>
      <c r="O188" s="3" t="s">
        <v>617</v>
      </c>
      <c r="P188" s="6">
        <v>30783</v>
      </c>
      <c r="Q188" s="6">
        <v>32073</v>
      </c>
      <c r="R188" s="3">
        <v>0.72640000000000005</v>
      </c>
      <c r="X188" s="3" t="s">
        <v>170</v>
      </c>
    </row>
    <row r="189" spans="1:24" ht="15" customHeight="1" x14ac:dyDescent="0.25">
      <c r="A189" s="1">
        <f t="shared" si="2"/>
        <v>188</v>
      </c>
      <c r="B189" s="2" t="s">
        <v>618</v>
      </c>
      <c r="C189" s="3" t="s">
        <v>619</v>
      </c>
      <c r="J189" s="3" t="s">
        <v>22</v>
      </c>
      <c r="K189" s="3" t="s">
        <v>23</v>
      </c>
      <c r="O189" s="3" t="s">
        <v>620</v>
      </c>
      <c r="P189" s="6">
        <v>4145</v>
      </c>
      <c r="Q189" s="6">
        <v>3954</v>
      </c>
      <c r="R189" s="3">
        <v>0.66420000000000001</v>
      </c>
      <c r="X189" s="3" t="s">
        <v>25</v>
      </c>
    </row>
    <row r="190" spans="1:24" ht="15" customHeight="1" x14ac:dyDescent="0.25">
      <c r="A190" s="1">
        <f t="shared" si="2"/>
        <v>189</v>
      </c>
      <c r="B190" s="2" t="s">
        <v>621</v>
      </c>
      <c r="C190" s="3" t="s">
        <v>622</v>
      </c>
      <c r="J190" s="3" t="s">
        <v>102</v>
      </c>
      <c r="K190" s="3" t="s">
        <v>23</v>
      </c>
      <c r="O190" s="3" t="s">
        <v>623</v>
      </c>
      <c r="P190" s="6">
        <v>3972</v>
      </c>
      <c r="Q190" s="6">
        <v>3310</v>
      </c>
      <c r="R190" s="3">
        <v>0.69220000000000004</v>
      </c>
      <c r="X190" s="3" t="s">
        <v>66</v>
      </c>
    </row>
    <row r="191" spans="1:24" ht="15" customHeight="1" x14ac:dyDescent="0.25">
      <c r="A191" s="1">
        <f t="shared" si="2"/>
        <v>190</v>
      </c>
      <c r="B191" s="2" t="s">
        <v>624</v>
      </c>
      <c r="C191" s="3" t="s">
        <v>625</v>
      </c>
      <c r="J191" s="3" t="s">
        <v>78</v>
      </c>
      <c r="K191" s="3" t="s">
        <v>79</v>
      </c>
      <c r="O191" s="3" t="s">
        <v>626</v>
      </c>
      <c r="P191" s="6">
        <v>5363</v>
      </c>
      <c r="Q191" s="6">
        <v>4676</v>
      </c>
      <c r="R191" s="3">
        <v>0.71250000000000002</v>
      </c>
      <c r="X191" s="3" t="s">
        <v>81</v>
      </c>
    </row>
    <row r="192" spans="1:24" ht="15" customHeight="1" x14ac:dyDescent="0.25">
      <c r="A192" s="1">
        <f t="shared" si="2"/>
        <v>191</v>
      </c>
      <c r="B192" s="2" t="s">
        <v>627</v>
      </c>
      <c r="C192" s="3" t="s">
        <v>628</v>
      </c>
      <c r="J192" s="3" t="s">
        <v>53</v>
      </c>
      <c r="K192" s="3" t="s">
        <v>48</v>
      </c>
      <c r="O192" s="3" t="s">
        <v>629</v>
      </c>
      <c r="P192" s="6">
        <v>21211</v>
      </c>
      <c r="Q192" s="6">
        <v>23086</v>
      </c>
      <c r="R192" s="3">
        <v>0.6925</v>
      </c>
      <c r="X192" s="3" t="s">
        <v>50</v>
      </c>
    </row>
    <row r="193" spans="1:24" ht="15" customHeight="1" x14ac:dyDescent="0.25">
      <c r="A193" s="1">
        <f t="shared" si="2"/>
        <v>192</v>
      </c>
      <c r="B193" s="2" t="s">
        <v>630</v>
      </c>
      <c r="C193" s="3" t="s">
        <v>631</v>
      </c>
      <c r="J193" s="3" t="s">
        <v>88</v>
      </c>
      <c r="K193" s="3" t="s">
        <v>54</v>
      </c>
      <c r="O193" s="3" t="s">
        <v>632</v>
      </c>
      <c r="P193" s="6">
        <v>4392</v>
      </c>
      <c r="Q193" s="6">
        <v>4787</v>
      </c>
      <c r="R193" s="3">
        <v>0.74399999999999999</v>
      </c>
      <c r="X193" s="3" t="s">
        <v>66</v>
      </c>
    </row>
    <row r="194" spans="1:24" ht="15" customHeight="1" x14ac:dyDescent="0.25">
      <c r="A194" s="1">
        <f t="shared" si="2"/>
        <v>193</v>
      </c>
      <c r="B194" s="2" t="s">
        <v>633</v>
      </c>
      <c r="C194" s="3" t="s">
        <v>634</v>
      </c>
      <c r="J194" s="3" t="s">
        <v>64</v>
      </c>
      <c r="K194" s="3" t="s">
        <v>23</v>
      </c>
      <c r="O194" s="3" t="s">
        <v>635</v>
      </c>
      <c r="P194" s="6">
        <v>506645</v>
      </c>
      <c r="Q194" s="6">
        <v>569733</v>
      </c>
      <c r="R194" s="3">
        <v>0.80510000000000004</v>
      </c>
      <c r="X194" s="3" t="s">
        <v>66</v>
      </c>
    </row>
    <row r="195" spans="1:24" ht="15" customHeight="1" x14ac:dyDescent="0.25">
      <c r="A195" s="1">
        <f t="shared" si="2"/>
        <v>194</v>
      </c>
      <c r="B195" s="2" t="s">
        <v>636</v>
      </c>
      <c r="C195" s="3" t="s">
        <v>637</v>
      </c>
      <c r="J195" s="3" t="s">
        <v>117</v>
      </c>
      <c r="K195" s="3" t="s">
        <v>54</v>
      </c>
      <c r="O195" s="3" t="s">
        <v>638</v>
      </c>
      <c r="P195" s="6">
        <v>7317</v>
      </c>
      <c r="Q195" s="6">
        <v>7262</v>
      </c>
      <c r="R195" s="3">
        <v>0.73799999999999999</v>
      </c>
      <c r="X195" s="3" t="s">
        <v>44</v>
      </c>
    </row>
    <row r="196" spans="1:24" ht="15" customHeight="1" x14ac:dyDescent="0.25">
      <c r="A196" s="1">
        <f t="shared" ref="A196:A259" si="3">A195+1</f>
        <v>195</v>
      </c>
      <c r="B196" s="2" t="s">
        <v>639</v>
      </c>
      <c r="C196" s="3" t="s">
        <v>640</v>
      </c>
      <c r="J196" s="3" t="s">
        <v>102</v>
      </c>
      <c r="K196" s="3" t="s">
        <v>23</v>
      </c>
      <c r="O196" s="3" t="s">
        <v>641</v>
      </c>
      <c r="P196" s="6">
        <v>5156</v>
      </c>
      <c r="Q196" s="6">
        <v>4794</v>
      </c>
      <c r="R196" s="3">
        <v>0.73939999999999995</v>
      </c>
      <c r="X196" s="3" t="s">
        <v>66</v>
      </c>
    </row>
    <row r="197" spans="1:24" ht="15" customHeight="1" x14ac:dyDescent="0.25">
      <c r="A197" s="1">
        <f t="shared" si="3"/>
        <v>196</v>
      </c>
      <c r="B197" s="2" t="s">
        <v>642</v>
      </c>
      <c r="C197" s="3" t="s">
        <v>643</v>
      </c>
      <c r="J197" s="3" t="s">
        <v>64</v>
      </c>
      <c r="K197" s="3" t="s">
        <v>23</v>
      </c>
      <c r="O197" s="3" t="s">
        <v>644</v>
      </c>
      <c r="P197" s="6">
        <v>4592</v>
      </c>
      <c r="Q197" s="6">
        <v>4920</v>
      </c>
      <c r="R197" s="3">
        <v>0.62949999999999995</v>
      </c>
      <c r="X197" s="3" t="s">
        <v>66</v>
      </c>
    </row>
    <row r="198" spans="1:24" ht="15" customHeight="1" x14ac:dyDescent="0.25">
      <c r="A198" s="1">
        <f t="shared" si="3"/>
        <v>197</v>
      </c>
      <c r="B198" s="2" t="s">
        <v>645</v>
      </c>
      <c r="C198" s="3" t="s">
        <v>646</v>
      </c>
      <c r="J198" s="3" t="s">
        <v>394</v>
      </c>
      <c r="K198" s="3" t="s">
        <v>97</v>
      </c>
      <c r="O198" s="3" t="s">
        <v>647</v>
      </c>
      <c r="P198" s="6">
        <v>12973</v>
      </c>
      <c r="Q198" s="6">
        <v>13630</v>
      </c>
      <c r="R198" s="3">
        <v>0.78520000000000001</v>
      </c>
      <c r="X198" s="3" t="s">
        <v>99</v>
      </c>
    </row>
    <row r="199" spans="1:24" ht="15" customHeight="1" x14ac:dyDescent="0.25">
      <c r="A199" s="1">
        <f t="shared" si="3"/>
        <v>198</v>
      </c>
      <c r="B199" s="2" t="s">
        <v>648</v>
      </c>
      <c r="C199" s="3" t="s">
        <v>649</v>
      </c>
      <c r="J199" s="3" t="s">
        <v>117</v>
      </c>
      <c r="K199" s="3" t="s">
        <v>54</v>
      </c>
      <c r="O199" s="3" t="s">
        <v>650</v>
      </c>
      <c r="P199" s="6">
        <v>13968</v>
      </c>
      <c r="Q199" s="6">
        <v>13132</v>
      </c>
      <c r="R199" s="3">
        <v>0.76039999999999996</v>
      </c>
      <c r="X199" s="3" t="s">
        <v>44</v>
      </c>
    </row>
    <row r="200" spans="1:24" ht="15" customHeight="1" x14ac:dyDescent="0.25">
      <c r="A200" s="1">
        <f t="shared" si="3"/>
        <v>199</v>
      </c>
      <c r="B200" s="2" t="s">
        <v>651</v>
      </c>
      <c r="C200" s="3" t="s">
        <v>652</v>
      </c>
      <c r="J200" s="3" t="s">
        <v>88</v>
      </c>
      <c r="K200" s="3" t="s">
        <v>54</v>
      </c>
      <c r="O200" s="3" t="s">
        <v>653</v>
      </c>
      <c r="P200" s="6">
        <v>19784</v>
      </c>
      <c r="Q200" s="6">
        <v>22819</v>
      </c>
      <c r="R200" s="3">
        <v>0.75729999999999997</v>
      </c>
      <c r="X200" s="3" t="s">
        <v>66</v>
      </c>
    </row>
    <row r="201" spans="1:24" ht="15" customHeight="1" x14ac:dyDescent="0.25">
      <c r="A201" s="1">
        <f t="shared" si="3"/>
        <v>200</v>
      </c>
      <c r="B201" s="2" t="s">
        <v>654</v>
      </c>
      <c r="C201" s="3" t="s">
        <v>655</v>
      </c>
      <c r="J201" s="3" t="s">
        <v>88</v>
      </c>
      <c r="K201" s="3" t="s">
        <v>54</v>
      </c>
      <c r="O201" s="3" t="s">
        <v>656</v>
      </c>
      <c r="P201" s="6">
        <v>32669</v>
      </c>
      <c r="Q201" s="6">
        <v>34400</v>
      </c>
      <c r="R201" s="3">
        <v>0.79730000000000001</v>
      </c>
      <c r="X201" s="3" t="s">
        <v>66</v>
      </c>
    </row>
    <row r="202" spans="1:24" ht="15" customHeight="1" x14ac:dyDescent="0.25">
      <c r="A202" s="1">
        <f t="shared" si="3"/>
        <v>201</v>
      </c>
      <c r="B202" s="2" t="s">
        <v>657</v>
      </c>
      <c r="C202" s="3" t="s">
        <v>658</v>
      </c>
      <c r="J202" s="3" t="s">
        <v>28</v>
      </c>
      <c r="K202" s="3" t="s">
        <v>29</v>
      </c>
      <c r="O202" s="3" t="s">
        <v>659</v>
      </c>
      <c r="P202" s="6">
        <v>22235</v>
      </c>
      <c r="Q202" s="6">
        <v>26869</v>
      </c>
      <c r="R202" s="3">
        <v>0.64200000000000002</v>
      </c>
      <c r="X202" s="3" t="s">
        <v>31</v>
      </c>
    </row>
    <row r="203" spans="1:24" ht="15" customHeight="1" x14ac:dyDescent="0.25">
      <c r="A203" s="1">
        <f t="shared" si="3"/>
        <v>202</v>
      </c>
      <c r="B203" s="2" t="s">
        <v>660</v>
      </c>
      <c r="C203" s="3" t="s">
        <v>661</v>
      </c>
      <c r="J203" s="3" t="s">
        <v>72</v>
      </c>
      <c r="K203" s="3" t="s">
        <v>73</v>
      </c>
      <c r="O203" s="3" t="s">
        <v>662</v>
      </c>
      <c r="P203" s="6">
        <v>3127</v>
      </c>
      <c r="Q203" s="6">
        <v>2571</v>
      </c>
      <c r="R203" s="3">
        <v>0.57889999999999997</v>
      </c>
      <c r="X203" s="3" t="s">
        <v>75</v>
      </c>
    </row>
    <row r="204" spans="1:24" ht="15" customHeight="1" x14ac:dyDescent="0.25">
      <c r="A204" s="1">
        <f t="shared" si="3"/>
        <v>203</v>
      </c>
      <c r="B204" s="2" t="s">
        <v>663</v>
      </c>
      <c r="C204" s="3" t="s">
        <v>664</v>
      </c>
      <c r="J204" s="3" t="s">
        <v>72</v>
      </c>
      <c r="K204" s="3" t="s">
        <v>73</v>
      </c>
      <c r="O204" s="3" t="s">
        <v>665</v>
      </c>
      <c r="P204" s="6">
        <v>17041</v>
      </c>
      <c r="Q204" s="6">
        <v>16714</v>
      </c>
      <c r="R204" s="3">
        <v>0.72170000000000001</v>
      </c>
      <c r="X204" s="3" t="s">
        <v>170</v>
      </c>
    </row>
    <row r="205" spans="1:24" ht="15" customHeight="1" x14ac:dyDescent="0.25">
      <c r="A205" s="1">
        <f t="shared" si="3"/>
        <v>204</v>
      </c>
      <c r="B205" s="2" t="s">
        <v>666</v>
      </c>
      <c r="C205" s="3" t="s">
        <v>667</v>
      </c>
      <c r="J205" s="3" t="s">
        <v>41</v>
      </c>
      <c r="K205" s="3" t="s">
        <v>42</v>
      </c>
      <c r="O205" s="3" t="s">
        <v>668</v>
      </c>
      <c r="P205" s="6">
        <v>13164</v>
      </c>
      <c r="Q205" s="6">
        <v>13502</v>
      </c>
      <c r="R205" s="3">
        <v>0.66900000000000004</v>
      </c>
      <c r="X205" s="3" t="s">
        <v>66</v>
      </c>
    </row>
    <row r="206" spans="1:24" ht="15" customHeight="1" x14ac:dyDescent="0.25">
      <c r="A206" s="1">
        <f t="shared" si="3"/>
        <v>205</v>
      </c>
      <c r="B206" s="2" t="s">
        <v>669</v>
      </c>
      <c r="C206" s="3" t="s">
        <v>670</v>
      </c>
      <c r="J206" s="3" t="s">
        <v>78</v>
      </c>
      <c r="K206" s="3" t="s">
        <v>79</v>
      </c>
      <c r="O206" s="3" t="s">
        <v>671</v>
      </c>
      <c r="P206" s="6">
        <v>46799</v>
      </c>
      <c r="Q206" s="6">
        <v>52944</v>
      </c>
      <c r="R206" s="3">
        <v>0.79530000000000001</v>
      </c>
      <c r="X206" s="3" t="s">
        <v>81</v>
      </c>
    </row>
    <row r="207" spans="1:24" ht="15" customHeight="1" x14ac:dyDescent="0.25">
      <c r="A207" s="1">
        <f t="shared" si="3"/>
        <v>206</v>
      </c>
      <c r="B207" s="2" t="s">
        <v>672</v>
      </c>
      <c r="C207" s="3" t="s">
        <v>673</v>
      </c>
      <c r="J207" s="3" t="s">
        <v>47</v>
      </c>
      <c r="K207" s="3" t="s">
        <v>48</v>
      </c>
      <c r="O207" s="3" t="s">
        <v>674</v>
      </c>
      <c r="P207" s="6">
        <v>5956</v>
      </c>
      <c r="Q207" s="6">
        <v>5677</v>
      </c>
      <c r="R207" s="3">
        <v>0.72460000000000002</v>
      </c>
      <c r="X207" s="3" t="s">
        <v>50</v>
      </c>
    </row>
    <row r="208" spans="1:24" ht="15" customHeight="1" x14ac:dyDescent="0.25">
      <c r="A208" s="1">
        <f t="shared" si="3"/>
        <v>207</v>
      </c>
      <c r="B208" s="2" t="s">
        <v>675</v>
      </c>
      <c r="C208" s="3" t="s">
        <v>676</v>
      </c>
      <c r="J208" s="3" t="s">
        <v>88</v>
      </c>
      <c r="K208" s="3" t="s">
        <v>54</v>
      </c>
      <c r="O208" s="3" t="s">
        <v>677</v>
      </c>
      <c r="P208" s="6">
        <v>31972</v>
      </c>
      <c r="Q208" s="6">
        <v>35496</v>
      </c>
      <c r="R208" s="3">
        <v>0.77400000000000002</v>
      </c>
      <c r="X208" s="3" t="s">
        <v>66</v>
      </c>
    </row>
    <row r="209" spans="1:24" ht="15" customHeight="1" x14ac:dyDescent="0.25">
      <c r="A209" s="1">
        <f t="shared" si="3"/>
        <v>208</v>
      </c>
      <c r="B209" s="2" t="s">
        <v>678</v>
      </c>
      <c r="C209" s="3" t="s">
        <v>679</v>
      </c>
      <c r="J209" s="3" t="s">
        <v>102</v>
      </c>
      <c r="K209" s="3" t="s">
        <v>23</v>
      </c>
      <c r="O209" s="3" t="s">
        <v>680</v>
      </c>
      <c r="P209" s="6">
        <v>8855</v>
      </c>
      <c r="Q209" s="6">
        <v>8836</v>
      </c>
      <c r="R209" s="3">
        <v>0.70820000000000005</v>
      </c>
      <c r="X209" s="3" t="s">
        <v>66</v>
      </c>
    </row>
    <row r="210" spans="1:24" ht="15" customHeight="1" x14ac:dyDescent="0.25">
      <c r="A210" s="1">
        <f t="shared" si="3"/>
        <v>209</v>
      </c>
      <c r="B210" s="2" t="s">
        <v>681</v>
      </c>
      <c r="C210" s="3" t="s">
        <v>682</v>
      </c>
      <c r="J210" s="3" t="s">
        <v>53</v>
      </c>
      <c r="K210" s="3" t="s">
        <v>54</v>
      </c>
      <c r="O210" s="3" t="s">
        <v>683</v>
      </c>
      <c r="P210" s="6">
        <v>6854</v>
      </c>
      <c r="Q210" s="6">
        <v>7076</v>
      </c>
      <c r="R210" s="3">
        <v>0.72599999999999998</v>
      </c>
      <c r="X210" s="3" t="s">
        <v>50</v>
      </c>
    </row>
    <row r="211" spans="1:24" ht="15" customHeight="1" x14ac:dyDescent="0.25">
      <c r="A211" s="1">
        <f t="shared" si="3"/>
        <v>210</v>
      </c>
      <c r="B211" s="2" t="s">
        <v>684</v>
      </c>
      <c r="C211" s="3" t="s">
        <v>685</v>
      </c>
      <c r="J211" s="3" t="s">
        <v>47</v>
      </c>
      <c r="K211" s="3" t="s">
        <v>48</v>
      </c>
      <c r="O211" s="3" t="s">
        <v>686</v>
      </c>
      <c r="P211" s="6">
        <v>10224</v>
      </c>
      <c r="Q211" s="6">
        <v>10345</v>
      </c>
      <c r="R211" s="3">
        <v>0.65580000000000005</v>
      </c>
      <c r="X211" s="3" t="s">
        <v>50</v>
      </c>
    </row>
    <row r="212" spans="1:24" ht="15" customHeight="1" x14ac:dyDescent="0.25">
      <c r="A212" s="1">
        <f t="shared" si="3"/>
        <v>211</v>
      </c>
      <c r="B212" s="2" t="s">
        <v>687</v>
      </c>
      <c r="C212" s="3" t="s">
        <v>688</v>
      </c>
      <c r="J212" s="3" t="s">
        <v>88</v>
      </c>
      <c r="K212" s="3" t="s">
        <v>54</v>
      </c>
      <c r="O212" s="3" t="s">
        <v>689</v>
      </c>
      <c r="P212" s="6">
        <v>357117</v>
      </c>
      <c r="Q212" s="6">
        <v>423666</v>
      </c>
      <c r="R212" s="3">
        <v>0.81059999999999999</v>
      </c>
      <c r="X212" s="3" t="s">
        <v>66</v>
      </c>
    </row>
    <row r="213" spans="1:24" ht="15" customHeight="1" x14ac:dyDescent="0.25">
      <c r="A213" s="1">
        <f t="shared" si="3"/>
        <v>212</v>
      </c>
      <c r="B213" s="2" t="s">
        <v>690</v>
      </c>
      <c r="C213" s="3" t="s">
        <v>691</v>
      </c>
      <c r="J213" s="3" t="s">
        <v>72</v>
      </c>
      <c r="K213" s="3" t="s">
        <v>73</v>
      </c>
      <c r="O213" s="3" t="s">
        <v>692</v>
      </c>
      <c r="P213" s="6">
        <v>6269</v>
      </c>
      <c r="Q213" s="6">
        <v>6610</v>
      </c>
      <c r="R213" s="3">
        <v>0.72929999999999995</v>
      </c>
      <c r="X213" s="3" t="s">
        <v>75</v>
      </c>
    </row>
    <row r="214" spans="1:24" ht="15" customHeight="1" x14ac:dyDescent="0.25">
      <c r="A214" s="1">
        <f t="shared" si="3"/>
        <v>213</v>
      </c>
      <c r="B214" s="2" t="s">
        <v>693</v>
      </c>
      <c r="C214" s="3" t="s">
        <v>694</v>
      </c>
      <c r="J214" s="3" t="s">
        <v>78</v>
      </c>
      <c r="K214" s="3" t="s">
        <v>79</v>
      </c>
      <c r="O214" s="3" t="s">
        <v>695</v>
      </c>
      <c r="P214" s="6">
        <v>5691</v>
      </c>
      <c r="Q214" s="6">
        <v>5603</v>
      </c>
      <c r="R214" s="3">
        <v>0.80349999999999999</v>
      </c>
      <c r="X214" s="3" t="s">
        <v>81</v>
      </c>
    </row>
    <row r="215" spans="1:24" ht="15" customHeight="1" x14ac:dyDescent="0.25">
      <c r="A215" s="1">
        <f t="shared" si="3"/>
        <v>214</v>
      </c>
      <c r="B215" s="2" t="s">
        <v>696</v>
      </c>
      <c r="C215" s="3" t="s">
        <v>697</v>
      </c>
      <c r="J215" s="3" t="s">
        <v>72</v>
      </c>
      <c r="K215" s="3" t="s">
        <v>73</v>
      </c>
      <c r="O215" s="3" t="s">
        <v>698</v>
      </c>
      <c r="P215" s="6">
        <v>13909</v>
      </c>
      <c r="Q215" s="6">
        <v>14367</v>
      </c>
      <c r="R215" s="3">
        <v>0.75360000000000005</v>
      </c>
      <c r="X215" s="3" t="s">
        <v>75</v>
      </c>
    </row>
    <row r="216" spans="1:24" ht="15" customHeight="1" x14ac:dyDescent="0.25">
      <c r="A216" s="1">
        <f t="shared" si="3"/>
        <v>215</v>
      </c>
      <c r="B216" s="2" t="s">
        <v>699</v>
      </c>
      <c r="C216" s="3" t="s">
        <v>700</v>
      </c>
      <c r="J216" s="3" t="s">
        <v>245</v>
      </c>
      <c r="K216" s="3" t="s">
        <v>42</v>
      </c>
      <c r="O216" s="3" t="s">
        <v>701</v>
      </c>
      <c r="P216" s="6">
        <v>4983</v>
      </c>
      <c r="Q216" s="6">
        <v>4405</v>
      </c>
      <c r="R216" s="3">
        <v>0.69769999999999999</v>
      </c>
      <c r="X216" s="3" t="s">
        <v>170</v>
      </c>
    </row>
    <row r="217" spans="1:24" ht="15" customHeight="1" x14ac:dyDescent="0.25">
      <c r="A217" s="1">
        <f t="shared" si="3"/>
        <v>216</v>
      </c>
      <c r="B217" s="2" t="s">
        <v>702</v>
      </c>
      <c r="C217" s="3" t="s">
        <v>703</v>
      </c>
      <c r="J217" s="3" t="s">
        <v>102</v>
      </c>
      <c r="K217" s="3" t="s">
        <v>23</v>
      </c>
      <c r="O217" s="3" t="s">
        <v>704</v>
      </c>
      <c r="P217" s="6">
        <v>4599</v>
      </c>
      <c r="Q217" s="6">
        <v>4679</v>
      </c>
      <c r="R217" s="3">
        <v>0.76759999999999995</v>
      </c>
      <c r="X217" s="3" t="s">
        <v>66</v>
      </c>
    </row>
    <row r="218" spans="1:24" ht="15" customHeight="1" x14ac:dyDescent="0.25">
      <c r="A218" s="1">
        <f t="shared" si="3"/>
        <v>217</v>
      </c>
      <c r="B218" s="2" t="s">
        <v>705</v>
      </c>
      <c r="C218" s="3" t="s">
        <v>706</v>
      </c>
      <c r="J218" s="3" t="s">
        <v>78</v>
      </c>
      <c r="K218" s="3" t="s">
        <v>79</v>
      </c>
      <c r="O218" s="3" t="s">
        <v>707</v>
      </c>
      <c r="P218" s="6">
        <v>16077</v>
      </c>
      <c r="Q218" s="6">
        <v>17943</v>
      </c>
      <c r="R218" s="3">
        <v>0.79149999999999998</v>
      </c>
      <c r="X218" s="3" t="s">
        <v>81</v>
      </c>
    </row>
    <row r="219" spans="1:24" ht="15" customHeight="1" x14ac:dyDescent="0.25">
      <c r="A219" s="1">
        <f t="shared" si="3"/>
        <v>218</v>
      </c>
      <c r="B219" s="2" t="s">
        <v>708</v>
      </c>
      <c r="C219" s="3" t="s">
        <v>709</v>
      </c>
      <c r="J219" s="3" t="s">
        <v>92</v>
      </c>
      <c r="K219" s="3" t="s">
        <v>29</v>
      </c>
      <c r="O219" s="3" t="s">
        <v>710</v>
      </c>
      <c r="P219" s="6">
        <v>29426</v>
      </c>
      <c r="Q219" s="6">
        <v>34720</v>
      </c>
      <c r="R219" s="3">
        <v>0.58169999999999999</v>
      </c>
      <c r="X219" s="3" t="s">
        <v>31</v>
      </c>
    </row>
    <row r="220" spans="1:24" ht="15" customHeight="1" x14ac:dyDescent="0.25">
      <c r="A220" s="1">
        <f t="shared" si="3"/>
        <v>219</v>
      </c>
      <c r="B220" s="2" t="s">
        <v>711</v>
      </c>
      <c r="C220" s="3" t="s">
        <v>712</v>
      </c>
      <c r="J220" s="3" t="s">
        <v>41</v>
      </c>
      <c r="K220" s="3" t="s">
        <v>42</v>
      </c>
      <c r="O220" s="3" t="s">
        <v>713</v>
      </c>
      <c r="P220" s="6">
        <v>3822</v>
      </c>
      <c r="Q220" s="6">
        <v>3272</v>
      </c>
      <c r="R220" s="3">
        <v>0.73280000000000001</v>
      </c>
      <c r="X220" s="3" t="s">
        <v>170</v>
      </c>
    </row>
    <row r="221" spans="1:24" ht="15" customHeight="1" x14ac:dyDescent="0.25">
      <c r="A221" s="1">
        <f t="shared" si="3"/>
        <v>220</v>
      </c>
      <c r="B221" s="2" t="s">
        <v>714</v>
      </c>
      <c r="C221" s="3" t="s">
        <v>715</v>
      </c>
      <c r="J221" s="3" t="s">
        <v>102</v>
      </c>
      <c r="K221" s="3" t="s">
        <v>23</v>
      </c>
      <c r="O221" s="3" t="s">
        <v>716</v>
      </c>
      <c r="P221" s="6">
        <v>8553</v>
      </c>
      <c r="Q221" s="6">
        <v>10601</v>
      </c>
      <c r="R221" s="3">
        <v>0.71640000000000004</v>
      </c>
      <c r="X221" s="3" t="s">
        <v>66</v>
      </c>
    </row>
    <row r="222" spans="1:24" ht="15" customHeight="1" x14ac:dyDescent="0.25">
      <c r="A222" s="1">
        <f t="shared" si="3"/>
        <v>221</v>
      </c>
      <c r="B222" s="2" t="s">
        <v>717</v>
      </c>
      <c r="C222" s="3" t="s">
        <v>718</v>
      </c>
      <c r="J222" s="3" t="s">
        <v>78</v>
      </c>
      <c r="K222" s="3" t="s">
        <v>79</v>
      </c>
      <c r="O222" s="3" t="s">
        <v>719</v>
      </c>
      <c r="P222" s="6">
        <v>41830</v>
      </c>
      <c r="Q222" s="6">
        <v>46198</v>
      </c>
      <c r="R222" s="3">
        <v>0.7883</v>
      </c>
      <c r="X222" s="3" t="s">
        <v>81</v>
      </c>
    </row>
    <row r="223" spans="1:24" ht="15" customHeight="1" x14ac:dyDescent="0.25">
      <c r="A223" s="1">
        <f t="shared" si="3"/>
        <v>222</v>
      </c>
      <c r="B223" s="2" t="s">
        <v>720</v>
      </c>
      <c r="C223" s="3" t="s">
        <v>721</v>
      </c>
      <c r="J223" s="3" t="s">
        <v>78</v>
      </c>
      <c r="K223" s="3" t="s">
        <v>79</v>
      </c>
      <c r="O223" s="3" t="s">
        <v>722</v>
      </c>
      <c r="P223" s="6">
        <v>5046</v>
      </c>
      <c r="Q223" s="6">
        <v>5536</v>
      </c>
      <c r="R223" s="3">
        <v>0.76949999999999996</v>
      </c>
      <c r="X223" s="3" t="s">
        <v>81</v>
      </c>
    </row>
    <row r="224" spans="1:24" ht="15" customHeight="1" x14ac:dyDescent="0.25">
      <c r="A224" s="1">
        <f t="shared" si="3"/>
        <v>223</v>
      </c>
      <c r="B224" s="2" t="s">
        <v>723</v>
      </c>
      <c r="C224" s="3" t="s">
        <v>724</v>
      </c>
      <c r="J224" s="3" t="s">
        <v>53</v>
      </c>
      <c r="K224" s="3" t="s">
        <v>54</v>
      </c>
      <c r="O224" s="3" t="s">
        <v>725</v>
      </c>
      <c r="P224" s="6">
        <v>2327</v>
      </c>
      <c r="Q224" s="6">
        <v>2213</v>
      </c>
      <c r="R224" s="3">
        <v>0.75139999999999996</v>
      </c>
      <c r="X224" s="3" t="s">
        <v>50</v>
      </c>
    </row>
    <row r="225" spans="1:24" ht="15" customHeight="1" x14ac:dyDescent="0.25">
      <c r="A225" s="1">
        <f t="shared" si="3"/>
        <v>224</v>
      </c>
      <c r="B225" s="2" t="s">
        <v>726</v>
      </c>
      <c r="C225" s="3" t="s">
        <v>727</v>
      </c>
      <c r="J225" s="3" t="s">
        <v>64</v>
      </c>
      <c r="K225" s="3" t="s">
        <v>23</v>
      </c>
      <c r="O225" s="3" t="s">
        <v>728</v>
      </c>
      <c r="P225" s="6">
        <v>1858</v>
      </c>
      <c r="Q225" s="6">
        <v>1806</v>
      </c>
      <c r="R225" s="3">
        <v>0.75900000000000001</v>
      </c>
      <c r="X225" s="3" t="s">
        <v>66</v>
      </c>
    </row>
    <row r="226" spans="1:24" ht="15" customHeight="1" x14ac:dyDescent="0.25">
      <c r="A226" s="1">
        <f t="shared" si="3"/>
        <v>225</v>
      </c>
      <c r="B226" s="2" t="s">
        <v>729</v>
      </c>
      <c r="C226" s="3" t="s">
        <v>730</v>
      </c>
      <c r="J226" s="3" t="s">
        <v>78</v>
      </c>
      <c r="K226" s="3" t="s">
        <v>79</v>
      </c>
      <c r="O226" s="3" t="s">
        <v>731</v>
      </c>
      <c r="P226" s="6">
        <v>10474</v>
      </c>
      <c r="Q226" s="6">
        <v>10702</v>
      </c>
      <c r="R226" s="3">
        <v>0.71220000000000006</v>
      </c>
      <c r="X226" s="3" t="s">
        <v>81</v>
      </c>
    </row>
    <row r="227" spans="1:24" ht="15" customHeight="1" x14ac:dyDescent="0.25">
      <c r="A227" s="1">
        <f t="shared" si="3"/>
        <v>226</v>
      </c>
      <c r="B227" s="2" t="s">
        <v>732</v>
      </c>
      <c r="C227" s="3" t="s">
        <v>733</v>
      </c>
      <c r="J227" s="3" t="s">
        <v>117</v>
      </c>
      <c r="K227" s="3" t="s">
        <v>48</v>
      </c>
      <c r="O227" s="3" t="s">
        <v>734</v>
      </c>
      <c r="P227" s="6">
        <v>12606</v>
      </c>
      <c r="Q227" s="6">
        <v>12121</v>
      </c>
      <c r="R227" s="3">
        <v>0.70020000000000004</v>
      </c>
      <c r="X227" s="3" t="s">
        <v>44</v>
      </c>
    </row>
    <row r="228" spans="1:24" ht="15" customHeight="1" x14ac:dyDescent="0.25">
      <c r="A228" s="1">
        <f t="shared" si="3"/>
        <v>227</v>
      </c>
      <c r="B228" s="2" t="s">
        <v>735</v>
      </c>
      <c r="C228" s="3" t="s">
        <v>736</v>
      </c>
      <c r="J228" s="3" t="s">
        <v>92</v>
      </c>
      <c r="K228" s="3" t="s">
        <v>29</v>
      </c>
      <c r="O228" s="3" t="s">
        <v>737</v>
      </c>
      <c r="P228" s="6">
        <v>15718</v>
      </c>
      <c r="Q228" s="6">
        <v>16406</v>
      </c>
      <c r="R228" s="3">
        <v>0.59450000000000003</v>
      </c>
      <c r="X228" s="3" t="s">
        <v>31</v>
      </c>
    </row>
    <row r="229" spans="1:24" ht="15" customHeight="1" x14ac:dyDescent="0.25">
      <c r="A229" s="1">
        <f t="shared" si="3"/>
        <v>228</v>
      </c>
      <c r="B229" s="2" t="s">
        <v>738</v>
      </c>
      <c r="C229" s="3" t="s">
        <v>739</v>
      </c>
      <c r="J229" s="3" t="s">
        <v>88</v>
      </c>
      <c r="K229" s="3" t="s">
        <v>54</v>
      </c>
      <c r="O229" s="3" t="s">
        <v>740</v>
      </c>
      <c r="P229" s="6">
        <v>3678</v>
      </c>
      <c r="Q229" s="6">
        <v>3984</v>
      </c>
      <c r="R229" s="3">
        <v>0.71479999999999999</v>
      </c>
      <c r="X229" s="3" t="s">
        <v>66</v>
      </c>
    </row>
    <row r="230" spans="1:24" ht="15" customHeight="1" x14ac:dyDescent="0.25">
      <c r="A230" s="1">
        <f t="shared" si="3"/>
        <v>229</v>
      </c>
      <c r="B230" s="2" t="s">
        <v>741</v>
      </c>
      <c r="C230" s="3" t="s">
        <v>742</v>
      </c>
      <c r="J230" s="3" t="s">
        <v>88</v>
      </c>
      <c r="K230" s="3" t="s">
        <v>54</v>
      </c>
      <c r="O230" s="3" t="s">
        <v>743</v>
      </c>
      <c r="P230" s="6">
        <v>3834</v>
      </c>
      <c r="Q230" s="6">
        <v>4008</v>
      </c>
      <c r="R230" s="3">
        <v>0.71279999999999999</v>
      </c>
      <c r="X230" s="3" t="s">
        <v>66</v>
      </c>
    </row>
    <row r="231" spans="1:24" ht="15" customHeight="1" x14ac:dyDescent="0.25">
      <c r="A231" s="1">
        <f t="shared" si="3"/>
        <v>230</v>
      </c>
      <c r="B231" s="2" t="s">
        <v>744</v>
      </c>
      <c r="C231" s="3" t="s">
        <v>745</v>
      </c>
      <c r="J231" s="3" t="s">
        <v>53</v>
      </c>
      <c r="K231" s="3" t="s">
        <v>54</v>
      </c>
      <c r="O231" s="3" t="s">
        <v>746</v>
      </c>
      <c r="P231" s="6">
        <v>1433</v>
      </c>
      <c r="Q231" s="6">
        <v>1543</v>
      </c>
      <c r="R231" s="3">
        <v>0.79949999999999999</v>
      </c>
      <c r="X231" s="3" t="s">
        <v>50</v>
      </c>
    </row>
    <row r="232" spans="1:24" ht="15" customHeight="1" x14ac:dyDescent="0.25">
      <c r="A232" s="1">
        <f t="shared" si="3"/>
        <v>231</v>
      </c>
      <c r="B232" s="2" t="s">
        <v>747</v>
      </c>
      <c r="C232" s="3" t="s">
        <v>748</v>
      </c>
      <c r="J232" s="3" t="s">
        <v>22</v>
      </c>
      <c r="K232" s="3" t="s">
        <v>23</v>
      </c>
      <c r="O232" s="3" t="s">
        <v>749</v>
      </c>
      <c r="P232" s="6">
        <v>3480</v>
      </c>
      <c r="Q232" s="6">
        <v>3445</v>
      </c>
      <c r="R232" s="3">
        <v>0.72760000000000002</v>
      </c>
      <c r="X232" s="3" t="s">
        <v>25</v>
      </c>
    </row>
    <row r="233" spans="1:24" ht="15" customHeight="1" x14ac:dyDescent="0.25">
      <c r="A233" s="1">
        <f t="shared" si="3"/>
        <v>232</v>
      </c>
      <c r="B233" s="2" t="s">
        <v>750</v>
      </c>
      <c r="C233" s="3" t="s">
        <v>751</v>
      </c>
      <c r="J233" s="3" t="s">
        <v>78</v>
      </c>
      <c r="K233" s="3" t="s">
        <v>79</v>
      </c>
      <c r="O233" s="3" t="s">
        <v>752</v>
      </c>
      <c r="P233" s="6">
        <v>11871</v>
      </c>
      <c r="Q233" s="6">
        <v>10472</v>
      </c>
      <c r="R233" s="3">
        <v>0.7823</v>
      </c>
      <c r="X233" s="3" t="s">
        <v>81</v>
      </c>
    </row>
    <row r="234" spans="1:24" ht="15" customHeight="1" x14ac:dyDescent="0.25">
      <c r="A234" s="1">
        <f t="shared" si="3"/>
        <v>233</v>
      </c>
      <c r="B234" s="2" t="s">
        <v>753</v>
      </c>
      <c r="C234" s="3" t="s">
        <v>754</v>
      </c>
      <c r="J234" s="3" t="s">
        <v>117</v>
      </c>
      <c r="K234" s="3" t="s">
        <v>48</v>
      </c>
      <c r="O234" s="3" t="s">
        <v>755</v>
      </c>
      <c r="P234" s="6">
        <v>7425</v>
      </c>
      <c r="Q234" s="6">
        <v>5302</v>
      </c>
      <c r="R234" s="3">
        <v>0.73780000000000001</v>
      </c>
      <c r="X234" s="3" t="s">
        <v>44</v>
      </c>
    </row>
    <row r="235" spans="1:24" ht="15" customHeight="1" x14ac:dyDescent="0.25">
      <c r="A235" s="1">
        <f t="shared" si="3"/>
        <v>234</v>
      </c>
      <c r="B235" s="2" t="s">
        <v>756</v>
      </c>
      <c r="C235" s="3" t="s">
        <v>757</v>
      </c>
      <c r="J235" s="3" t="s">
        <v>88</v>
      </c>
      <c r="K235" s="3" t="s">
        <v>54</v>
      </c>
      <c r="O235" s="3" t="s">
        <v>758</v>
      </c>
      <c r="P235" s="6">
        <v>26613</v>
      </c>
      <c r="Q235" s="6">
        <v>27904</v>
      </c>
      <c r="R235" s="3">
        <v>0.76190000000000002</v>
      </c>
      <c r="X235" s="3" t="s">
        <v>66</v>
      </c>
    </row>
    <row r="236" spans="1:24" ht="15" customHeight="1" x14ac:dyDescent="0.25">
      <c r="A236" s="1">
        <f t="shared" si="3"/>
        <v>235</v>
      </c>
      <c r="B236" s="2" t="s">
        <v>759</v>
      </c>
      <c r="C236" s="3" t="s">
        <v>760</v>
      </c>
      <c r="J236" s="3" t="s">
        <v>72</v>
      </c>
      <c r="K236" s="3" t="s">
        <v>73</v>
      </c>
      <c r="O236" s="3" t="s">
        <v>761</v>
      </c>
      <c r="P236" s="6">
        <v>5110</v>
      </c>
      <c r="Q236" s="6">
        <v>5046</v>
      </c>
      <c r="R236" s="3">
        <v>0.67649999999999999</v>
      </c>
      <c r="X236" s="3" t="s">
        <v>75</v>
      </c>
    </row>
    <row r="237" spans="1:24" ht="15" customHeight="1" x14ac:dyDescent="0.25">
      <c r="A237" s="1">
        <f t="shared" si="3"/>
        <v>236</v>
      </c>
      <c r="B237" s="2" t="s">
        <v>762</v>
      </c>
      <c r="C237" s="3" t="s">
        <v>763</v>
      </c>
      <c r="J237" s="3" t="s">
        <v>22</v>
      </c>
      <c r="K237" s="3" t="s">
        <v>23</v>
      </c>
      <c r="O237" s="3" t="s">
        <v>764</v>
      </c>
      <c r="P237" s="6">
        <v>8153</v>
      </c>
      <c r="Q237" s="6">
        <v>8153</v>
      </c>
      <c r="R237" s="3">
        <v>0.75029999999999997</v>
      </c>
      <c r="X237" s="3" t="s">
        <v>25</v>
      </c>
    </row>
    <row r="238" spans="1:24" ht="15" customHeight="1" x14ac:dyDescent="0.25">
      <c r="A238" s="1">
        <f t="shared" si="3"/>
        <v>237</v>
      </c>
      <c r="B238" s="2" t="s">
        <v>765</v>
      </c>
      <c r="C238" s="3" t="s">
        <v>766</v>
      </c>
      <c r="J238" s="3" t="s">
        <v>245</v>
      </c>
      <c r="K238" s="3" t="s">
        <v>42</v>
      </c>
      <c r="O238" s="3" t="s">
        <v>767</v>
      </c>
      <c r="P238" s="6">
        <v>11239</v>
      </c>
      <c r="Q238" s="6">
        <v>11554</v>
      </c>
      <c r="R238" s="3">
        <v>0.58960000000000001</v>
      </c>
      <c r="X238" s="3" t="s">
        <v>170</v>
      </c>
    </row>
    <row r="239" spans="1:24" ht="15" customHeight="1" x14ac:dyDescent="0.25">
      <c r="A239" s="1">
        <f t="shared" si="3"/>
        <v>238</v>
      </c>
      <c r="B239" s="2" t="s">
        <v>768</v>
      </c>
      <c r="C239" s="3" t="s">
        <v>769</v>
      </c>
      <c r="J239" s="3" t="s">
        <v>53</v>
      </c>
      <c r="K239" s="3" t="s">
        <v>54</v>
      </c>
      <c r="O239" s="3" t="s">
        <v>770</v>
      </c>
      <c r="P239" s="6">
        <v>13069</v>
      </c>
      <c r="Q239" s="6">
        <v>13213</v>
      </c>
      <c r="R239" s="3">
        <v>0.77869999999999995</v>
      </c>
      <c r="X239" s="3" t="s">
        <v>50</v>
      </c>
    </row>
    <row r="240" spans="1:24" ht="15" customHeight="1" x14ac:dyDescent="0.25">
      <c r="A240" s="1">
        <f t="shared" si="3"/>
        <v>239</v>
      </c>
      <c r="B240" s="2" t="s">
        <v>771</v>
      </c>
      <c r="C240" s="3" t="s">
        <v>772</v>
      </c>
      <c r="J240" s="3" t="s">
        <v>47</v>
      </c>
      <c r="K240" s="3" t="s">
        <v>48</v>
      </c>
      <c r="O240" s="3" t="s">
        <v>773</v>
      </c>
      <c r="P240" s="6">
        <v>5506</v>
      </c>
      <c r="Q240" s="6">
        <v>5806</v>
      </c>
      <c r="R240" s="3">
        <v>0.71899999999999997</v>
      </c>
      <c r="X240" s="3" t="s">
        <v>50</v>
      </c>
    </row>
    <row r="241" spans="1:24" ht="15" customHeight="1" x14ac:dyDescent="0.25">
      <c r="A241" s="1">
        <f t="shared" si="3"/>
        <v>240</v>
      </c>
      <c r="B241" s="2" t="s">
        <v>774</v>
      </c>
      <c r="C241" s="3" t="s">
        <v>775</v>
      </c>
      <c r="J241" s="3" t="s">
        <v>72</v>
      </c>
      <c r="K241" s="3" t="s">
        <v>73</v>
      </c>
      <c r="O241" s="3" t="s">
        <v>776</v>
      </c>
      <c r="P241" s="6">
        <v>10369</v>
      </c>
      <c r="Q241" s="6">
        <v>10548</v>
      </c>
      <c r="R241" s="3">
        <v>0.71809999999999996</v>
      </c>
      <c r="X241" s="3" t="s">
        <v>75</v>
      </c>
    </row>
    <row r="242" spans="1:24" ht="15" customHeight="1" x14ac:dyDescent="0.25">
      <c r="A242" s="1">
        <f t="shared" si="3"/>
        <v>241</v>
      </c>
      <c r="B242" s="2" t="s">
        <v>777</v>
      </c>
      <c r="C242" s="3" t="s">
        <v>778</v>
      </c>
      <c r="J242" s="3" t="s">
        <v>22</v>
      </c>
      <c r="K242" s="3" t="s">
        <v>23</v>
      </c>
      <c r="O242" s="3" t="s">
        <v>779</v>
      </c>
      <c r="P242" s="6">
        <v>3911</v>
      </c>
      <c r="Q242" s="6">
        <v>4249</v>
      </c>
      <c r="R242" s="3">
        <v>0.65810000000000002</v>
      </c>
      <c r="X242" s="3" t="s">
        <v>25</v>
      </c>
    </row>
    <row r="243" spans="1:24" ht="15" customHeight="1" x14ac:dyDescent="0.25">
      <c r="A243" s="1">
        <f t="shared" si="3"/>
        <v>242</v>
      </c>
      <c r="B243" s="2" t="s">
        <v>780</v>
      </c>
      <c r="C243" s="3" t="s">
        <v>781</v>
      </c>
      <c r="J243" s="3" t="s">
        <v>78</v>
      </c>
      <c r="K243" s="3" t="s">
        <v>79</v>
      </c>
      <c r="O243" s="3" t="s">
        <v>782</v>
      </c>
      <c r="P243" s="6">
        <v>7625</v>
      </c>
      <c r="Q243" s="6">
        <v>8219</v>
      </c>
      <c r="R243" s="3">
        <v>0.74319999999999997</v>
      </c>
      <c r="X243" s="3" t="s">
        <v>81</v>
      </c>
    </row>
    <row r="244" spans="1:24" ht="15" customHeight="1" x14ac:dyDescent="0.25">
      <c r="A244" s="1">
        <f t="shared" si="3"/>
        <v>243</v>
      </c>
      <c r="B244" s="2" t="s">
        <v>783</v>
      </c>
      <c r="C244" s="3" t="s">
        <v>784</v>
      </c>
      <c r="J244" s="3" t="s">
        <v>41</v>
      </c>
      <c r="K244" s="3" t="s">
        <v>42</v>
      </c>
      <c r="O244" s="3" t="s">
        <v>785</v>
      </c>
      <c r="P244" s="6">
        <v>7389</v>
      </c>
      <c r="Q244" s="6">
        <v>5649</v>
      </c>
      <c r="R244" s="3">
        <v>0.6694</v>
      </c>
      <c r="X244" s="3" t="s">
        <v>66</v>
      </c>
    </row>
    <row r="245" spans="1:24" ht="15" customHeight="1" x14ac:dyDescent="0.25">
      <c r="A245" s="1">
        <f t="shared" si="3"/>
        <v>244</v>
      </c>
      <c r="B245" s="2" t="s">
        <v>786</v>
      </c>
      <c r="C245" s="3" t="s">
        <v>787</v>
      </c>
      <c r="J245" s="3" t="s">
        <v>102</v>
      </c>
      <c r="K245" s="3" t="s">
        <v>23</v>
      </c>
      <c r="O245" s="3" t="s">
        <v>788</v>
      </c>
      <c r="P245" s="6">
        <v>2827</v>
      </c>
      <c r="Q245" s="6">
        <v>2844</v>
      </c>
      <c r="R245" s="3">
        <v>0.73829999999999996</v>
      </c>
      <c r="X245" s="3" t="s">
        <v>66</v>
      </c>
    </row>
    <row r="246" spans="1:24" ht="15" customHeight="1" x14ac:dyDescent="0.25">
      <c r="A246" s="1">
        <f t="shared" si="3"/>
        <v>245</v>
      </c>
      <c r="B246" s="2" t="s">
        <v>789</v>
      </c>
      <c r="C246" s="3" t="s">
        <v>790</v>
      </c>
      <c r="J246" s="3" t="s">
        <v>109</v>
      </c>
      <c r="K246" s="3" t="s">
        <v>97</v>
      </c>
      <c r="O246" s="3" t="s">
        <v>791</v>
      </c>
      <c r="P246" s="6">
        <v>23364</v>
      </c>
      <c r="Q246" s="6">
        <v>22141</v>
      </c>
      <c r="R246" s="3">
        <v>0.79259999999999997</v>
      </c>
      <c r="X246" s="3" t="s">
        <v>111</v>
      </c>
    </row>
    <row r="247" spans="1:24" ht="15" customHeight="1" x14ac:dyDescent="0.25">
      <c r="A247" s="1">
        <f t="shared" si="3"/>
        <v>246</v>
      </c>
      <c r="B247" s="2" t="s">
        <v>792</v>
      </c>
      <c r="C247" s="3" t="s">
        <v>793</v>
      </c>
      <c r="J247" s="3" t="s">
        <v>88</v>
      </c>
      <c r="K247" s="3" t="s">
        <v>54</v>
      </c>
      <c r="O247" s="3" t="s">
        <v>794</v>
      </c>
      <c r="P247" s="6">
        <v>3380</v>
      </c>
      <c r="Q247" s="6">
        <v>3428</v>
      </c>
      <c r="R247" s="3">
        <v>0.74019999999999997</v>
      </c>
      <c r="X247" s="3" t="s">
        <v>66</v>
      </c>
    </row>
    <row r="248" spans="1:24" ht="15" customHeight="1" x14ac:dyDescent="0.25">
      <c r="A248" s="1">
        <f t="shared" si="3"/>
        <v>247</v>
      </c>
      <c r="B248" s="2" t="s">
        <v>795</v>
      </c>
      <c r="C248" s="3" t="s">
        <v>796</v>
      </c>
      <c r="J248" s="3" t="s">
        <v>78</v>
      </c>
      <c r="K248" s="3" t="s">
        <v>79</v>
      </c>
      <c r="O248" s="3" t="s">
        <v>797</v>
      </c>
      <c r="P248" s="6">
        <v>5690</v>
      </c>
      <c r="Q248" s="6">
        <v>5996</v>
      </c>
      <c r="R248" s="3">
        <v>0.73860000000000003</v>
      </c>
      <c r="X248" s="3" t="s">
        <v>81</v>
      </c>
    </row>
    <row r="249" spans="1:24" ht="15" customHeight="1" x14ac:dyDescent="0.25">
      <c r="A249" s="1">
        <f t="shared" si="3"/>
        <v>248</v>
      </c>
      <c r="B249" s="2" t="s">
        <v>798</v>
      </c>
      <c r="C249" s="3" t="s">
        <v>799</v>
      </c>
      <c r="J249" s="3" t="s">
        <v>88</v>
      </c>
      <c r="K249" s="3" t="s">
        <v>54</v>
      </c>
      <c r="O249" s="3" t="s">
        <v>800</v>
      </c>
      <c r="P249" s="6">
        <v>35941</v>
      </c>
      <c r="Q249" s="6">
        <v>41281</v>
      </c>
      <c r="R249" s="3">
        <v>0.70850000000000002</v>
      </c>
      <c r="X249" s="3" t="s">
        <v>66</v>
      </c>
    </row>
    <row r="250" spans="1:24" ht="15" customHeight="1" x14ac:dyDescent="0.25">
      <c r="A250" s="1">
        <f t="shared" si="3"/>
        <v>249</v>
      </c>
      <c r="B250" s="2" t="s">
        <v>801</v>
      </c>
      <c r="C250" s="3" t="s">
        <v>802</v>
      </c>
      <c r="J250" s="3" t="s">
        <v>72</v>
      </c>
      <c r="K250" s="3" t="s">
        <v>73</v>
      </c>
      <c r="O250" s="3" t="s">
        <v>803</v>
      </c>
      <c r="P250" s="6">
        <v>42887</v>
      </c>
      <c r="Q250" s="6">
        <v>50986</v>
      </c>
      <c r="R250" s="3">
        <v>0.6583</v>
      </c>
      <c r="X250" s="3" t="s">
        <v>170</v>
      </c>
    </row>
    <row r="251" spans="1:24" ht="15" customHeight="1" x14ac:dyDescent="0.25">
      <c r="A251" s="1">
        <f t="shared" si="3"/>
        <v>250</v>
      </c>
      <c r="B251" s="2" t="s">
        <v>804</v>
      </c>
      <c r="C251" s="3" t="s">
        <v>805</v>
      </c>
      <c r="J251" s="3" t="s">
        <v>109</v>
      </c>
      <c r="K251" s="3" t="s">
        <v>97</v>
      </c>
      <c r="O251" s="3" t="s">
        <v>806</v>
      </c>
      <c r="P251" s="6">
        <v>32125</v>
      </c>
      <c r="Q251" s="6">
        <v>33877</v>
      </c>
      <c r="R251" s="3">
        <v>0.73950000000000005</v>
      </c>
      <c r="X251" s="3" t="s">
        <v>111</v>
      </c>
    </row>
    <row r="252" spans="1:24" ht="15" customHeight="1" x14ac:dyDescent="0.25">
      <c r="A252" s="1">
        <f t="shared" si="3"/>
        <v>251</v>
      </c>
      <c r="B252" s="2" t="s">
        <v>807</v>
      </c>
      <c r="C252" s="3" t="s">
        <v>808</v>
      </c>
      <c r="J252" s="3" t="s">
        <v>41</v>
      </c>
      <c r="K252" s="3" t="s">
        <v>42</v>
      </c>
      <c r="O252" s="3" t="s">
        <v>809</v>
      </c>
      <c r="P252" s="6">
        <v>14870</v>
      </c>
      <c r="Q252" s="6">
        <v>13172</v>
      </c>
      <c r="R252" s="3">
        <v>0.68759999999999999</v>
      </c>
      <c r="X252" s="3" t="s">
        <v>170</v>
      </c>
    </row>
    <row r="253" spans="1:24" ht="15" customHeight="1" x14ac:dyDescent="0.25">
      <c r="A253" s="1">
        <f t="shared" si="3"/>
        <v>252</v>
      </c>
      <c r="B253" s="2" t="s">
        <v>810</v>
      </c>
      <c r="C253" s="3" t="s">
        <v>811</v>
      </c>
      <c r="J253" s="3" t="s">
        <v>78</v>
      </c>
      <c r="K253" s="3" t="s">
        <v>79</v>
      </c>
      <c r="O253" s="3" t="s">
        <v>812</v>
      </c>
      <c r="P253" s="6">
        <v>28692</v>
      </c>
      <c r="Q253" s="6">
        <v>31846</v>
      </c>
      <c r="R253" s="3">
        <v>0.85209999999999997</v>
      </c>
      <c r="X253" s="3" t="s">
        <v>81</v>
      </c>
    </row>
    <row r="254" spans="1:24" ht="15" customHeight="1" x14ac:dyDescent="0.25">
      <c r="A254" s="1">
        <f t="shared" si="3"/>
        <v>253</v>
      </c>
      <c r="B254" s="2" t="s">
        <v>813</v>
      </c>
      <c r="C254" s="3" t="s">
        <v>814</v>
      </c>
      <c r="J254" s="3" t="s">
        <v>53</v>
      </c>
      <c r="K254" s="3" t="s">
        <v>54</v>
      </c>
      <c r="O254" s="3" t="s">
        <v>815</v>
      </c>
      <c r="P254" s="6">
        <v>11781</v>
      </c>
      <c r="Q254" s="6">
        <v>13830</v>
      </c>
      <c r="R254" s="3">
        <v>0.75090000000000001</v>
      </c>
      <c r="X254" s="3" t="s">
        <v>50</v>
      </c>
    </row>
    <row r="255" spans="1:24" ht="15" customHeight="1" x14ac:dyDescent="0.25">
      <c r="A255" s="1">
        <f t="shared" si="3"/>
        <v>254</v>
      </c>
      <c r="B255" s="2" t="s">
        <v>816</v>
      </c>
      <c r="C255" s="3" t="s">
        <v>817</v>
      </c>
      <c r="J255" s="3" t="s">
        <v>88</v>
      </c>
      <c r="K255" s="3" t="s">
        <v>54</v>
      </c>
      <c r="O255" s="3" t="s">
        <v>818</v>
      </c>
      <c r="P255" s="6">
        <v>10256</v>
      </c>
      <c r="Q255" s="6">
        <v>11472</v>
      </c>
      <c r="R255" s="3">
        <v>0.68740000000000001</v>
      </c>
      <c r="X255" s="3" t="s">
        <v>50</v>
      </c>
    </row>
    <row r="256" spans="1:24" ht="15" customHeight="1" x14ac:dyDescent="0.25">
      <c r="A256" s="1">
        <f t="shared" si="3"/>
        <v>255</v>
      </c>
      <c r="B256" s="2" t="s">
        <v>819</v>
      </c>
      <c r="C256" s="3" t="s">
        <v>820</v>
      </c>
      <c r="J256" s="3" t="s">
        <v>92</v>
      </c>
      <c r="K256" s="3" t="s">
        <v>29</v>
      </c>
      <c r="O256" s="3" t="s">
        <v>821</v>
      </c>
      <c r="P256" s="6">
        <v>151230</v>
      </c>
      <c r="Q256" s="6">
        <v>154936</v>
      </c>
      <c r="R256" s="3">
        <v>0.70630000000000004</v>
      </c>
      <c r="X256" s="3" t="s">
        <v>31</v>
      </c>
    </row>
    <row r="257" spans="1:24" ht="15" customHeight="1" x14ac:dyDescent="0.25">
      <c r="A257" s="1">
        <f t="shared" si="3"/>
        <v>256</v>
      </c>
      <c r="B257" s="2" t="s">
        <v>822</v>
      </c>
      <c r="C257" s="3" t="s">
        <v>823</v>
      </c>
      <c r="J257" s="3" t="s">
        <v>53</v>
      </c>
      <c r="K257" s="3" t="s">
        <v>54</v>
      </c>
      <c r="O257" s="3" t="s">
        <v>824</v>
      </c>
      <c r="P257" s="6">
        <v>2791</v>
      </c>
      <c r="Q257" s="6">
        <v>3203</v>
      </c>
      <c r="R257" s="3">
        <v>0.76800000000000002</v>
      </c>
      <c r="X257" s="3" t="s">
        <v>50</v>
      </c>
    </row>
    <row r="258" spans="1:24" ht="15" customHeight="1" x14ac:dyDescent="0.25">
      <c r="A258" s="1">
        <f t="shared" si="3"/>
        <v>257</v>
      </c>
      <c r="B258" s="2" t="s">
        <v>825</v>
      </c>
      <c r="C258" s="3" t="s">
        <v>826</v>
      </c>
      <c r="J258" s="3" t="s">
        <v>53</v>
      </c>
      <c r="K258" s="3" t="s">
        <v>54</v>
      </c>
      <c r="O258" s="3" t="s">
        <v>827</v>
      </c>
      <c r="P258" s="6">
        <v>81595</v>
      </c>
      <c r="Q258" s="6">
        <v>88374</v>
      </c>
      <c r="R258" s="3">
        <v>0.77600000000000002</v>
      </c>
      <c r="X258" s="3" t="s">
        <v>50</v>
      </c>
    </row>
    <row r="259" spans="1:24" ht="15" customHeight="1" x14ac:dyDescent="0.25">
      <c r="A259" s="1">
        <f t="shared" si="3"/>
        <v>258</v>
      </c>
      <c r="B259" s="2" t="s">
        <v>828</v>
      </c>
      <c r="C259" s="3" t="s">
        <v>829</v>
      </c>
      <c r="J259" s="3" t="s">
        <v>78</v>
      </c>
      <c r="K259" s="3" t="s">
        <v>79</v>
      </c>
      <c r="O259" s="3" t="s">
        <v>830</v>
      </c>
      <c r="P259" s="6">
        <v>4823</v>
      </c>
      <c r="Q259" s="6">
        <v>5610</v>
      </c>
      <c r="R259" s="3">
        <v>0.79759999999999998</v>
      </c>
      <c r="X259" s="3" t="s">
        <v>81</v>
      </c>
    </row>
    <row r="260" spans="1:24" ht="15" customHeight="1" x14ac:dyDescent="0.25">
      <c r="A260" s="1">
        <f t="shared" ref="A260:A323" si="4">A259+1</f>
        <v>259</v>
      </c>
      <c r="B260" s="2" t="s">
        <v>831</v>
      </c>
      <c r="C260" s="3" t="s">
        <v>832</v>
      </c>
      <c r="J260" s="3" t="s">
        <v>72</v>
      </c>
      <c r="K260" s="3" t="s">
        <v>73</v>
      </c>
      <c r="O260" s="3" t="s">
        <v>833</v>
      </c>
      <c r="P260" s="6">
        <v>75962</v>
      </c>
      <c r="Q260" s="6">
        <v>82881</v>
      </c>
      <c r="R260" s="3">
        <v>0.81879999999999997</v>
      </c>
      <c r="X260" s="3" t="s">
        <v>75</v>
      </c>
    </row>
    <row r="261" spans="1:24" ht="15" customHeight="1" x14ac:dyDescent="0.25">
      <c r="A261" s="1">
        <f t="shared" si="4"/>
        <v>260</v>
      </c>
      <c r="B261" s="2" t="s">
        <v>834</v>
      </c>
      <c r="C261" s="3" t="s">
        <v>835</v>
      </c>
      <c r="J261" s="3" t="s">
        <v>96</v>
      </c>
      <c r="K261" s="3" t="s">
        <v>42</v>
      </c>
      <c r="O261" s="3" t="s">
        <v>836</v>
      </c>
      <c r="P261" s="6">
        <v>5430</v>
      </c>
      <c r="Q261" s="6">
        <v>5873</v>
      </c>
      <c r="R261" s="3">
        <v>0.73839999999999995</v>
      </c>
      <c r="X261" s="3" t="s">
        <v>99</v>
      </c>
    </row>
    <row r="262" spans="1:24" ht="15" customHeight="1" x14ac:dyDescent="0.25">
      <c r="A262" s="1">
        <f t="shared" si="4"/>
        <v>261</v>
      </c>
      <c r="B262" s="2" t="s">
        <v>837</v>
      </c>
      <c r="C262" s="3" t="s">
        <v>838</v>
      </c>
      <c r="J262" s="3" t="s">
        <v>96</v>
      </c>
      <c r="K262" s="3" t="s">
        <v>97</v>
      </c>
      <c r="O262" s="3" t="s">
        <v>839</v>
      </c>
      <c r="P262" s="6">
        <v>6913</v>
      </c>
      <c r="Q262" s="6">
        <v>7354</v>
      </c>
      <c r="R262" s="3">
        <v>0.71140000000000003</v>
      </c>
      <c r="X262" s="3" t="s">
        <v>99</v>
      </c>
    </row>
    <row r="263" spans="1:24" ht="15" customHeight="1" x14ac:dyDescent="0.25">
      <c r="A263" s="1">
        <f t="shared" si="4"/>
        <v>262</v>
      </c>
      <c r="B263" s="2" t="s">
        <v>840</v>
      </c>
      <c r="C263" s="3" t="s">
        <v>841</v>
      </c>
      <c r="J263" s="3" t="s">
        <v>117</v>
      </c>
      <c r="K263" s="3" t="s">
        <v>54</v>
      </c>
      <c r="O263" s="3" t="s">
        <v>842</v>
      </c>
      <c r="P263" s="6">
        <v>13622</v>
      </c>
      <c r="Q263" s="6">
        <v>13996</v>
      </c>
      <c r="R263" s="3">
        <v>0.74490000000000001</v>
      </c>
      <c r="X263" s="3" t="s">
        <v>44</v>
      </c>
    </row>
    <row r="264" spans="1:24" ht="15" customHeight="1" x14ac:dyDescent="0.25">
      <c r="A264" s="1">
        <f t="shared" si="4"/>
        <v>263</v>
      </c>
      <c r="B264" s="2" t="s">
        <v>843</v>
      </c>
      <c r="C264" s="3" t="s">
        <v>844</v>
      </c>
      <c r="J264" s="3" t="s">
        <v>47</v>
      </c>
      <c r="K264" s="3" t="s">
        <v>48</v>
      </c>
      <c r="O264" s="3" t="s">
        <v>845</v>
      </c>
      <c r="P264" s="6">
        <v>5648</v>
      </c>
      <c r="Q264" s="6">
        <v>6127</v>
      </c>
      <c r="R264" s="3">
        <v>0.71499999999999997</v>
      </c>
      <c r="X264" s="3" t="s">
        <v>50</v>
      </c>
    </row>
    <row r="265" spans="1:24" ht="15" customHeight="1" x14ac:dyDescent="0.25">
      <c r="A265" s="1">
        <f t="shared" si="4"/>
        <v>264</v>
      </c>
      <c r="B265" s="2" t="s">
        <v>846</v>
      </c>
      <c r="C265" s="3" t="s">
        <v>847</v>
      </c>
      <c r="J265" s="3" t="s">
        <v>47</v>
      </c>
      <c r="K265" s="3" t="s">
        <v>48</v>
      </c>
      <c r="O265" s="3" t="s">
        <v>848</v>
      </c>
      <c r="P265" s="6">
        <v>10208</v>
      </c>
      <c r="Q265" s="6">
        <v>11234</v>
      </c>
      <c r="R265" s="3">
        <v>0.69140000000000001</v>
      </c>
      <c r="X265" s="3" t="s">
        <v>50</v>
      </c>
    </row>
    <row r="266" spans="1:24" ht="15" customHeight="1" x14ac:dyDescent="0.25">
      <c r="A266" s="1">
        <f t="shared" si="4"/>
        <v>265</v>
      </c>
      <c r="B266" s="2" t="s">
        <v>849</v>
      </c>
      <c r="C266" s="3" t="s">
        <v>850</v>
      </c>
      <c r="J266" s="3" t="s">
        <v>72</v>
      </c>
      <c r="K266" s="3" t="s">
        <v>73</v>
      </c>
      <c r="O266" s="3" t="s">
        <v>851</v>
      </c>
      <c r="P266" s="6">
        <v>6764</v>
      </c>
      <c r="Q266" s="6">
        <v>6347</v>
      </c>
      <c r="R266" s="3">
        <v>0.71479999999999999</v>
      </c>
      <c r="X266" s="3" t="s">
        <v>75</v>
      </c>
    </row>
    <row r="267" spans="1:24" ht="15" customHeight="1" x14ac:dyDescent="0.25">
      <c r="A267" s="1">
        <f t="shared" si="4"/>
        <v>266</v>
      </c>
      <c r="B267" s="2" t="s">
        <v>852</v>
      </c>
      <c r="C267" s="3" t="s">
        <v>853</v>
      </c>
      <c r="J267" s="3" t="s">
        <v>34</v>
      </c>
      <c r="K267" s="3" t="s">
        <v>29</v>
      </c>
      <c r="O267" s="3" t="s">
        <v>854</v>
      </c>
      <c r="P267" s="6">
        <v>11214</v>
      </c>
      <c r="Q267" s="6">
        <v>12746</v>
      </c>
      <c r="R267" s="3">
        <v>0.75260000000000005</v>
      </c>
      <c r="X267" s="3" t="s">
        <v>31</v>
      </c>
    </row>
    <row r="268" spans="1:24" ht="15" customHeight="1" x14ac:dyDescent="0.25">
      <c r="A268" s="1">
        <f t="shared" si="4"/>
        <v>267</v>
      </c>
      <c r="B268" s="2" t="s">
        <v>855</v>
      </c>
      <c r="C268" s="3" t="s">
        <v>856</v>
      </c>
      <c r="J268" s="3" t="s">
        <v>28</v>
      </c>
      <c r="K268" s="3" t="s">
        <v>29</v>
      </c>
      <c r="O268" s="3" t="s">
        <v>857</v>
      </c>
      <c r="P268" s="6">
        <v>117166</v>
      </c>
      <c r="Q268" s="6">
        <v>132157</v>
      </c>
      <c r="R268" s="3">
        <v>0.77580000000000005</v>
      </c>
      <c r="X268" s="3" t="s">
        <v>31</v>
      </c>
    </row>
    <row r="269" spans="1:24" ht="15" customHeight="1" x14ac:dyDescent="0.25">
      <c r="A269" s="1">
        <f t="shared" si="4"/>
        <v>268</v>
      </c>
      <c r="B269" s="2" t="s">
        <v>858</v>
      </c>
      <c r="C269" s="3" t="s">
        <v>859</v>
      </c>
      <c r="J269" s="3" t="s">
        <v>72</v>
      </c>
      <c r="K269" s="3" t="s">
        <v>73</v>
      </c>
      <c r="O269" s="3" t="s">
        <v>860</v>
      </c>
      <c r="P269" s="6">
        <v>2620</v>
      </c>
      <c r="Q269" s="6">
        <v>2731</v>
      </c>
      <c r="R269" s="3">
        <v>0.76060000000000005</v>
      </c>
      <c r="X269" s="3" t="s">
        <v>75</v>
      </c>
    </row>
    <row r="270" spans="1:24" ht="15" customHeight="1" x14ac:dyDescent="0.25">
      <c r="A270" s="1">
        <f t="shared" si="4"/>
        <v>269</v>
      </c>
      <c r="B270" s="2" t="s">
        <v>861</v>
      </c>
      <c r="C270" s="3" t="s">
        <v>862</v>
      </c>
      <c r="J270" s="3" t="s">
        <v>84</v>
      </c>
      <c r="K270" s="3" t="s">
        <v>23</v>
      </c>
      <c r="O270" s="3" t="s">
        <v>863</v>
      </c>
      <c r="P270" s="6">
        <v>6210</v>
      </c>
      <c r="Q270" s="6">
        <v>6326</v>
      </c>
      <c r="R270" s="3">
        <v>0.75780000000000003</v>
      </c>
      <c r="X270" s="3" t="s">
        <v>25</v>
      </c>
    </row>
    <row r="271" spans="1:24" ht="15" customHeight="1" x14ac:dyDescent="0.25">
      <c r="A271" s="1">
        <f t="shared" si="4"/>
        <v>270</v>
      </c>
      <c r="B271" s="2" t="s">
        <v>864</v>
      </c>
      <c r="C271" s="3" t="s">
        <v>865</v>
      </c>
      <c r="J271" s="3" t="s">
        <v>245</v>
      </c>
      <c r="K271" s="3" t="s">
        <v>42</v>
      </c>
      <c r="O271" s="3" t="s">
        <v>866</v>
      </c>
      <c r="P271" s="6">
        <v>30233</v>
      </c>
      <c r="Q271" s="6">
        <v>32391</v>
      </c>
      <c r="R271" s="3">
        <v>0.6774</v>
      </c>
      <c r="X271" s="3" t="s">
        <v>170</v>
      </c>
    </row>
    <row r="272" spans="1:24" ht="15" customHeight="1" x14ac:dyDescent="0.25">
      <c r="A272" s="1">
        <f t="shared" si="4"/>
        <v>271</v>
      </c>
      <c r="B272" s="2" t="s">
        <v>867</v>
      </c>
      <c r="C272" s="3" t="s">
        <v>868</v>
      </c>
      <c r="J272" s="3" t="s">
        <v>109</v>
      </c>
      <c r="K272" s="3" t="s">
        <v>97</v>
      </c>
      <c r="O272" s="3" t="s">
        <v>869</v>
      </c>
      <c r="P272" s="6">
        <v>23425</v>
      </c>
      <c r="Q272" s="6">
        <v>25463</v>
      </c>
      <c r="R272" s="3">
        <v>0.69340000000000002</v>
      </c>
      <c r="X272" s="3" t="s">
        <v>111</v>
      </c>
    </row>
    <row r="273" spans="1:24" ht="15" customHeight="1" x14ac:dyDescent="0.25">
      <c r="A273" s="1">
        <f t="shared" si="4"/>
        <v>272</v>
      </c>
      <c r="B273" s="2" t="s">
        <v>870</v>
      </c>
      <c r="C273" s="3" t="s">
        <v>871</v>
      </c>
      <c r="J273" s="3" t="s">
        <v>28</v>
      </c>
      <c r="K273" s="3" t="s">
        <v>29</v>
      </c>
      <c r="O273" s="3" t="s">
        <v>872</v>
      </c>
      <c r="P273" s="6">
        <v>93279</v>
      </c>
      <c r="Q273" s="6">
        <v>113036</v>
      </c>
      <c r="R273" s="3">
        <v>0.62270000000000003</v>
      </c>
      <c r="X273" s="3" t="s">
        <v>31</v>
      </c>
    </row>
    <row r="274" spans="1:24" ht="15" customHeight="1" x14ac:dyDescent="0.25">
      <c r="A274" s="1">
        <f t="shared" si="4"/>
        <v>273</v>
      </c>
      <c r="B274" s="2" t="s">
        <v>873</v>
      </c>
      <c r="C274" s="3" t="s">
        <v>874</v>
      </c>
      <c r="J274" s="3" t="s">
        <v>41</v>
      </c>
      <c r="K274" s="3" t="s">
        <v>42</v>
      </c>
      <c r="O274" s="3" t="s">
        <v>875</v>
      </c>
      <c r="P274" s="6">
        <v>32645</v>
      </c>
      <c r="Q274" s="6">
        <v>30310</v>
      </c>
      <c r="R274" s="3">
        <v>0.74850000000000005</v>
      </c>
      <c r="X274" s="3" t="s">
        <v>170</v>
      </c>
    </row>
    <row r="275" spans="1:24" ht="15" customHeight="1" x14ac:dyDescent="0.25">
      <c r="A275" s="1">
        <f t="shared" si="4"/>
        <v>274</v>
      </c>
      <c r="B275" s="2" t="s">
        <v>876</v>
      </c>
      <c r="C275" s="3" t="s">
        <v>877</v>
      </c>
      <c r="J275" s="3" t="s">
        <v>64</v>
      </c>
      <c r="K275" s="3" t="s">
        <v>23</v>
      </c>
      <c r="O275" s="3" t="s">
        <v>878</v>
      </c>
      <c r="P275" s="6">
        <v>2814</v>
      </c>
      <c r="Q275" s="6">
        <v>3224</v>
      </c>
      <c r="R275" s="3">
        <v>0.75800000000000001</v>
      </c>
      <c r="X275" s="3" t="s">
        <v>66</v>
      </c>
    </row>
    <row r="276" spans="1:24" ht="15" customHeight="1" x14ac:dyDescent="0.25">
      <c r="A276" s="1">
        <f t="shared" si="4"/>
        <v>275</v>
      </c>
      <c r="B276" s="2" t="s">
        <v>879</v>
      </c>
      <c r="C276" s="3" t="s">
        <v>880</v>
      </c>
      <c r="J276" s="3" t="s">
        <v>53</v>
      </c>
      <c r="K276" s="3" t="s">
        <v>48</v>
      </c>
      <c r="O276" s="3" t="s">
        <v>881</v>
      </c>
      <c r="P276" s="6">
        <v>4095</v>
      </c>
      <c r="Q276" s="6">
        <v>4263</v>
      </c>
      <c r="R276" s="3">
        <v>0.72489999999999999</v>
      </c>
      <c r="X276" s="3" t="s">
        <v>50</v>
      </c>
    </row>
    <row r="277" spans="1:24" ht="15" customHeight="1" x14ac:dyDescent="0.25">
      <c r="A277" s="1">
        <f t="shared" si="4"/>
        <v>276</v>
      </c>
      <c r="B277" s="2" t="s">
        <v>882</v>
      </c>
      <c r="C277" s="3" t="s">
        <v>883</v>
      </c>
      <c r="J277" s="3" t="s">
        <v>72</v>
      </c>
      <c r="K277" s="3" t="s">
        <v>73</v>
      </c>
      <c r="O277" s="3" t="s">
        <v>884</v>
      </c>
      <c r="P277" s="6">
        <v>13668</v>
      </c>
      <c r="Q277" s="6">
        <v>13479</v>
      </c>
      <c r="R277" s="3">
        <v>0.71540000000000004</v>
      </c>
      <c r="X277" s="3" t="s">
        <v>75</v>
      </c>
    </row>
    <row r="278" spans="1:24" ht="15" customHeight="1" x14ac:dyDescent="0.25">
      <c r="A278" s="1">
        <f t="shared" si="4"/>
        <v>277</v>
      </c>
      <c r="B278" s="2" t="s">
        <v>885</v>
      </c>
      <c r="C278" s="3" t="s">
        <v>886</v>
      </c>
      <c r="J278" s="3" t="s">
        <v>109</v>
      </c>
      <c r="K278" s="3" t="s">
        <v>97</v>
      </c>
      <c r="O278" s="3" t="s">
        <v>887</v>
      </c>
      <c r="P278" s="6">
        <v>318697</v>
      </c>
      <c r="Q278" s="6">
        <v>351736</v>
      </c>
      <c r="R278" s="3">
        <v>0.73819999999999997</v>
      </c>
      <c r="X278" s="3" t="s">
        <v>111</v>
      </c>
    </row>
    <row r="279" spans="1:24" ht="15" customHeight="1" x14ac:dyDescent="0.25">
      <c r="A279" s="1">
        <f t="shared" si="4"/>
        <v>278</v>
      </c>
      <c r="B279" s="2" t="s">
        <v>888</v>
      </c>
      <c r="C279" s="3" t="s">
        <v>889</v>
      </c>
      <c r="J279" s="3" t="s">
        <v>92</v>
      </c>
      <c r="K279" s="3" t="s">
        <v>29</v>
      </c>
      <c r="O279" s="3" t="s">
        <v>890</v>
      </c>
      <c r="P279" s="6">
        <v>20919</v>
      </c>
      <c r="Q279" s="6">
        <v>27284</v>
      </c>
      <c r="R279" s="3">
        <v>0.57099999999999995</v>
      </c>
      <c r="X279" s="3" t="s">
        <v>31</v>
      </c>
    </row>
    <row r="280" spans="1:24" ht="15" customHeight="1" x14ac:dyDescent="0.25">
      <c r="A280" s="1">
        <f t="shared" si="4"/>
        <v>279</v>
      </c>
      <c r="B280" s="2" t="s">
        <v>891</v>
      </c>
      <c r="C280" s="3" t="s">
        <v>892</v>
      </c>
      <c r="J280" s="3" t="s">
        <v>64</v>
      </c>
      <c r="K280" s="3" t="s">
        <v>23</v>
      </c>
      <c r="O280" s="3" t="s">
        <v>893</v>
      </c>
      <c r="P280" s="6">
        <v>14183</v>
      </c>
      <c r="Q280" s="6">
        <v>12914</v>
      </c>
      <c r="R280" s="3">
        <v>0.65800000000000003</v>
      </c>
      <c r="X280" s="3" t="s">
        <v>66</v>
      </c>
    </row>
    <row r="281" spans="1:24" ht="15" customHeight="1" x14ac:dyDescent="0.25">
      <c r="A281" s="1">
        <f t="shared" si="4"/>
        <v>280</v>
      </c>
      <c r="B281" s="2" t="s">
        <v>894</v>
      </c>
      <c r="C281" s="3" t="s">
        <v>895</v>
      </c>
      <c r="J281" s="3" t="s">
        <v>109</v>
      </c>
      <c r="K281" s="3" t="s">
        <v>97</v>
      </c>
      <c r="O281" s="3" t="s">
        <v>896</v>
      </c>
      <c r="P281" s="6">
        <v>4515</v>
      </c>
      <c r="Q281" s="6">
        <v>4848</v>
      </c>
      <c r="R281" s="3">
        <v>0.68930000000000002</v>
      </c>
      <c r="X281" s="3" t="s">
        <v>31</v>
      </c>
    </row>
    <row r="282" spans="1:24" ht="15" customHeight="1" x14ac:dyDescent="0.25">
      <c r="A282" s="1">
        <f t="shared" si="4"/>
        <v>281</v>
      </c>
      <c r="B282" s="2" t="s">
        <v>897</v>
      </c>
      <c r="C282" s="3" t="s">
        <v>898</v>
      </c>
      <c r="J282" s="3" t="s">
        <v>245</v>
      </c>
      <c r="K282" s="3" t="s">
        <v>42</v>
      </c>
      <c r="O282" s="3" t="s">
        <v>899</v>
      </c>
      <c r="P282" s="6">
        <v>3659</v>
      </c>
      <c r="Q282" s="6">
        <v>3237</v>
      </c>
      <c r="R282" s="3">
        <v>0.71960000000000002</v>
      </c>
      <c r="X282" s="3" t="s">
        <v>170</v>
      </c>
    </row>
    <row r="283" spans="1:24" ht="15" customHeight="1" x14ac:dyDescent="0.25">
      <c r="A283" s="1">
        <f t="shared" si="4"/>
        <v>282</v>
      </c>
      <c r="B283" s="2" t="s">
        <v>900</v>
      </c>
      <c r="C283" s="3" t="s">
        <v>901</v>
      </c>
      <c r="J283" s="3" t="s">
        <v>53</v>
      </c>
      <c r="K283" s="3" t="s">
        <v>48</v>
      </c>
      <c r="O283" s="3" t="s">
        <v>902</v>
      </c>
      <c r="P283" s="6">
        <v>2531</v>
      </c>
      <c r="Q283" s="6">
        <v>2559</v>
      </c>
      <c r="R283" s="3">
        <v>0.73409999999999997</v>
      </c>
      <c r="X283" s="3" t="s">
        <v>50</v>
      </c>
    </row>
    <row r="284" spans="1:24" ht="15" customHeight="1" x14ac:dyDescent="0.25">
      <c r="A284" s="1">
        <f t="shared" si="4"/>
        <v>283</v>
      </c>
      <c r="B284" s="2" t="s">
        <v>903</v>
      </c>
      <c r="C284" s="3" t="s">
        <v>904</v>
      </c>
      <c r="J284" s="3" t="s">
        <v>96</v>
      </c>
      <c r="K284" s="3" t="s">
        <v>97</v>
      </c>
      <c r="O284" s="3" t="s">
        <v>905</v>
      </c>
      <c r="P284" s="6">
        <v>4020</v>
      </c>
      <c r="Q284" s="6">
        <v>4065</v>
      </c>
      <c r="R284" s="3">
        <v>0.73499999999999999</v>
      </c>
      <c r="X284" s="3" t="s">
        <v>99</v>
      </c>
    </row>
    <row r="285" spans="1:24" ht="15" customHeight="1" x14ac:dyDescent="0.25">
      <c r="A285" s="1">
        <f t="shared" si="4"/>
        <v>284</v>
      </c>
      <c r="B285" s="2" t="s">
        <v>906</v>
      </c>
      <c r="C285" s="3" t="s">
        <v>907</v>
      </c>
      <c r="J285" s="3" t="s">
        <v>64</v>
      </c>
      <c r="K285" s="3" t="s">
        <v>23</v>
      </c>
      <c r="O285" s="3" t="s">
        <v>908</v>
      </c>
      <c r="P285" s="6">
        <v>3434</v>
      </c>
      <c r="Q285" s="6">
        <v>3753</v>
      </c>
      <c r="R285" s="3">
        <v>0.71870000000000001</v>
      </c>
      <c r="X285" s="3" t="s">
        <v>66</v>
      </c>
    </row>
    <row r="286" spans="1:24" ht="15" customHeight="1" x14ac:dyDescent="0.25">
      <c r="A286" s="1">
        <f t="shared" si="4"/>
        <v>285</v>
      </c>
      <c r="B286" s="2" t="s">
        <v>909</v>
      </c>
      <c r="C286" s="3" t="s">
        <v>910</v>
      </c>
      <c r="J286" s="3" t="s">
        <v>72</v>
      </c>
      <c r="K286" s="3" t="s">
        <v>73</v>
      </c>
      <c r="O286" s="3" t="s">
        <v>911</v>
      </c>
      <c r="P286" s="6">
        <v>5632</v>
      </c>
      <c r="Q286" s="6">
        <v>5157</v>
      </c>
      <c r="R286" s="3">
        <v>0.68149999999999999</v>
      </c>
      <c r="X286" s="3" t="s">
        <v>75</v>
      </c>
    </row>
    <row r="287" spans="1:24" ht="15" customHeight="1" x14ac:dyDescent="0.25">
      <c r="A287" s="1">
        <f t="shared" si="4"/>
        <v>286</v>
      </c>
      <c r="B287" s="2" t="s">
        <v>912</v>
      </c>
      <c r="C287" s="3" t="s">
        <v>913</v>
      </c>
      <c r="J287" s="3" t="s">
        <v>88</v>
      </c>
      <c r="K287" s="3" t="s">
        <v>54</v>
      </c>
      <c r="O287" s="3" t="s">
        <v>914</v>
      </c>
      <c r="P287" s="6">
        <v>4775</v>
      </c>
      <c r="Q287" s="6">
        <v>5306</v>
      </c>
      <c r="R287" s="3">
        <v>0.69479999999999997</v>
      </c>
      <c r="X287" s="3" t="s">
        <v>66</v>
      </c>
    </row>
    <row r="288" spans="1:24" ht="15" customHeight="1" x14ac:dyDescent="0.25">
      <c r="A288" s="1">
        <f t="shared" si="4"/>
        <v>287</v>
      </c>
      <c r="B288" s="2" t="s">
        <v>915</v>
      </c>
      <c r="C288" s="3" t="s">
        <v>916</v>
      </c>
      <c r="J288" s="3" t="s">
        <v>64</v>
      </c>
      <c r="K288" s="3" t="s">
        <v>23</v>
      </c>
      <c r="O288" s="3" t="s">
        <v>917</v>
      </c>
      <c r="P288" s="6">
        <v>10832</v>
      </c>
      <c r="Q288" s="6">
        <v>11123</v>
      </c>
      <c r="R288" s="3">
        <v>0.70220000000000005</v>
      </c>
      <c r="X288" s="3" t="s">
        <v>66</v>
      </c>
    </row>
    <row r="289" spans="1:24" ht="15" customHeight="1" x14ac:dyDescent="0.25">
      <c r="A289" s="1">
        <f t="shared" si="4"/>
        <v>288</v>
      </c>
      <c r="B289" s="2" t="s">
        <v>918</v>
      </c>
      <c r="C289" s="3" t="s">
        <v>919</v>
      </c>
      <c r="J289" s="3" t="s">
        <v>394</v>
      </c>
      <c r="K289" s="3" t="s">
        <v>42</v>
      </c>
      <c r="O289" s="3" t="s">
        <v>920</v>
      </c>
      <c r="P289" s="6">
        <v>48793</v>
      </c>
      <c r="Q289" s="6">
        <v>52241</v>
      </c>
      <c r="R289" s="3">
        <v>0.73270000000000002</v>
      </c>
      <c r="X289" s="3" t="s">
        <v>99</v>
      </c>
    </row>
    <row r="290" spans="1:24" ht="15" customHeight="1" x14ac:dyDescent="0.25">
      <c r="A290" s="1">
        <f t="shared" si="4"/>
        <v>289</v>
      </c>
      <c r="B290" s="2" t="s">
        <v>921</v>
      </c>
      <c r="C290" s="3" t="s">
        <v>922</v>
      </c>
      <c r="J290" s="3" t="s">
        <v>117</v>
      </c>
      <c r="K290" s="3" t="s">
        <v>48</v>
      </c>
      <c r="O290" s="3" t="s">
        <v>923</v>
      </c>
      <c r="P290" s="6">
        <v>4856</v>
      </c>
      <c r="Q290" s="6">
        <v>4512</v>
      </c>
      <c r="R290" s="3">
        <v>0.77490000000000003</v>
      </c>
      <c r="X290" s="3" t="s">
        <v>44</v>
      </c>
    </row>
    <row r="291" spans="1:24" ht="15" customHeight="1" x14ac:dyDescent="0.25">
      <c r="A291" s="1">
        <f t="shared" si="4"/>
        <v>290</v>
      </c>
      <c r="B291" s="2" t="s">
        <v>924</v>
      </c>
      <c r="C291" s="3" t="s">
        <v>925</v>
      </c>
      <c r="J291" s="3" t="s">
        <v>84</v>
      </c>
      <c r="K291" s="3" t="s">
        <v>23</v>
      </c>
      <c r="O291" s="3" t="s">
        <v>926</v>
      </c>
      <c r="P291" s="6">
        <v>7044</v>
      </c>
      <c r="Q291" s="6">
        <v>7449</v>
      </c>
      <c r="R291" s="3">
        <v>0.74570000000000003</v>
      </c>
      <c r="X291" s="3" t="s">
        <v>25</v>
      </c>
    </row>
    <row r="292" spans="1:24" ht="15" customHeight="1" x14ac:dyDescent="0.25">
      <c r="A292" s="1">
        <f t="shared" si="4"/>
        <v>291</v>
      </c>
      <c r="B292" s="2" t="s">
        <v>927</v>
      </c>
      <c r="C292" s="3" t="s">
        <v>928</v>
      </c>
      <c r="J292" s="3" t="s">
        <v>28</v>
      </c>
      <c r="K292" s="3" t="s">
        <v>29</v>
      </c>
      <c r="O292" s="3" t="s">
        <v>929</v>
      </c>
      <c r="P292" s="6">
        <v>19786</v>
      </c>
      <c r="Q292" s="6">
        <v>23559</v>
      </c>
      <c r="R292" s="3">
        <v>0.83260000000000001</v>
      </c>
      <c r="X292" s="3" t="s">
        <v>31</v>
      </c>
    </row>
    <row r="293" spans="1:24" ht="15" customHeight="1" x14ac:dyDescent="0.25">
      <c r="A293" s="1">
        <f t="shared" si="4"/>
        <v>292</v>
      </c>
      <c r="B293" s="2" t="s">
        <v>930</v>
      </c>
      <c r="C293" s="3" t="s">
        <v>931</v>
      </c>
      <c r="J293" s="3" t="s">
        <v>78</v>
      </c>
      <c r="K293" s="3" t="s">
        <v>79</v>
      </c>
      <c r="O293" s="3" t="s">
        <v>932</v>
      </c>
      <c r="P293" s="6">
        <v>3804</v>
      </c>
      <c r="Q293" s="6">
        <v>4015</v>
      </c>
      <c r="R293" s="3">
        <v>0.76639999999999997</v>
      </c>
      <c r="X293" s="3" t="s">
        <v>81</v>
      </c>
    </row>
    <row r="294" spans="1:24" ht="15" customHeight="1" x14ac:dyDescent="0.25">
      <c r="A294" s="1">
        <f t="shared" si="4"/>
        <v>293</v>
      </c>
      <c r="B294" s="2" t="s">
        <v>933</v>
      </c>
      <c r="C294" s="3" t="s">
        <v>934</v>
      </c>
      <c r="J294" s="3" t="s">
        <v>245</v>
      </c>
      <c r="K294" s="3" t="s">
        <v>42</v>
      </c>
      <c r="O294" s="3" t="s">
        <v>935</v>
      </c>
      <c r="P294" s="6">
        <v>30585</v>
      </c>
      <c r="Q294" s="6">
        <v>34103</v>
      </c>
      <c r="R294" s="3">
        <v>0.71250000000000002</v>
      </c>
      <c r="X294" s="3" t="s">
        <v>170</v>
      </c>
    </row>
    <row r="295" spans="1:24" ht="15" customHeight="1" x14ac:dyDescent="0.25">
      <c r="A295" s="1">
        <f t="shared" si="4"/>
        <v>294</v>
      </c>
      <c r="B295" s="2" t="s">
        <v>936</v>
      </c>
      <c r="C295" s="3" t="s">
        <v>937</v>
      </c>
      <c r="J295" s="3" t="s">
        <v>53</v>
      </c>
      <c r="K295" s="3" t="s">
        <v>48</v>
      </c>
      <c r="O295" s="3" t="s">
        <v>938</v>
      </c>
      <c r="P295" s="6">
        <v>11749</v>
      </c>
      <c r="Q295" s="6">
        <v>12206</v>
      </c>
      <c r="R295" s="3">
        <v>0.68899999999999995</v>
      </c>
      <c r="X295" s="3" t="s">
        <v>50</v>
      </c>
    </row>
    <row r="296" spans="1:24" ht="15" customHeight="1" x14ac:dyDescent="0.25">
      <c r="A296" s="1">
        <f t="shared" si="4"/>
        <v>295</v>
      </c>
      <c r="B296" s="2" t="s">
        <v>939</v>
      </c>
      <c r="C296" s="3" t="s">
        <v>940</v>
      </c>
      <c r="J296" s="3" t="s">
        <v>117</v>
      </c>
      <c r="K296" s="3" t="s">
        <v>54</v>
      </c>
      <c r="O296" s="3" t="s">
        <v>941</v>
      </c>
      <c r="P296" s="6">
        <v>5085</v>
      </c>
      <c r="Q296" s="6">
        <v>4573</v>
      </c>
      <c r="R296" s="3">
        <v>0.72889999999999999</v>
      </c>
      <c r="X296" s="3" t="s">
        <v>44</v>
      </c>
    </row>
    <row r="297" spans="1:24" ht="15" customHeight="1" x14ac:dyDescent="0.25">
      <c r="A297" s="1">
        <f t="shared" si="4"/>
        <v>296</v>
      </c>
      <c r="B297" s="2" t="s">
        <v>942</v>
      </c>
      <c r="C297" s="3" t="s">
        <v>943</v>
      </c>
      <c r="J297" s="3" t="s">
        <v>34</v>
      </c>
      <c r="K297" s="3" t="s">
        <v>29</v>
      </c>
      <c r="O297" s="3" t="s">
        <v>944</v>
      </c>
      <c r="P297" s="6">
        <v>17088</v>
      </c>
      <c r="Q297" s="6">
        <v>19049</v>
      </c>
      <c r="R297" s="3">
        <v>0.68140000000000001</v>
      </c>
      <c r="X297" s="3" t="s">
        <v>31</v>
      </c>
    </row>
    <row r="298" spans="1:24" ht="15" customHeight="1" x14ac:dyDescent="0.25">
      <c r="A298" s="1">
        <f t="shared" si="4"/>
        <v>297</v>
      </c>
      <c r="B298" s="2" t="s">
        <v>945</v>
      </c>
      <c r="C298" s="3" t="s">
        <v>946</v>
      </c>
      <c r="J298" s="3" t="s">
        <v>78</v>
      </c>
      <c r="K298" s="3" t="s">
        <v>79</v>
      </c>
      <c r="O298" s="3" t="s">
        <v>947</v>
      </c>
      <c r="P298" s="6">
        <v>4134</v>
      </c>
      <c r="Q298" s="6">
        <v>4451</v>
      </c>
      <c r="R298" s="3">
        <v>0.5524</v>
      </c>
      <c r="X298" s="3" t="s">
        <v>81</v>
      </c>
    </row>
    <row r="299" spans="1:24" ht="15" customHeight="1" x14ac:dyDescent="0.25">
      <c r="A299" s="1">
        <f t="shared" si="4"/>
        <v>298</v>
      </c>
      <c r="B299" s="2" t="s">
        <v>948</v>
      </c>
      <c r="C299" s="3" t="s">
        <v>949</v>
      </c>
      <c r="J299" s="3" t="s">
        <v>22</v>
      </c>
      <c r="K299" s="3" t="s">
        <v>23</v>
      </c>
      <c r="O299" s="3" t="s">
        <v>950</v>
      </c>
      <c r="P299" s="6">
        <v>3955</v>
      </c>
      <c r="Q299" s="6">
        <v>3808</v>
      </c>
      <c r="R299" s="3">
        <v>0.68769999999999998</v>
      </c>
      <c r="X299" s="3" t="s">
        <v>25</v>
      </c>
    </row>
    <row r="300" spans="1:24" ht="15" customHeight="1" x14ac:dyDescent="0.25">
      <c r="A300" s="1">
        <f t="shared" si="4"/>
        <v>299</v>
      </c>
      <c r="B300" s="2" t="s">
        <v>951</v>
      </c>
      <c r="C300" s="3" t="s">
        <v>952</v>
      </c>
      <c r="J300" s="3" t="s">
        <v>117</v>
      </c>
      <c r="K300" s="3" t="s">
        <v>48</v>
      </c>
      <c r="O300" s="3" t="s">
        <v>953</v>
      </c>
      <c r="P300" s="6">
        <v>2847</v>
      </c>
      <c r="Q300" s="6">
        <v>2655</v>
      </c>
      <c r="R300" s="3">
        <v>0.77100000000000002</v>
      </c>
      <c r="X300" s="3" t="s">
        <v>44</v>
      </c>
    </row>
    <row r="301" spans="1:24" ht="15" customHeight="1" x14ac:dyDescent="0.25">
      <c r="A301" s="1">
        <f t="shared" si="4"/>
        <v>300</v>
      </c>
      <c r="B301" s="2" t="s">
        <v>954</v>
      </c>
      <c r="C301" s="3" t="s">
        <v>955</v>
      </c>
      <c r="J301" s="3" t="s">
        <v>72</v>
      </c>
      <c r="K301" s="3" t="s">
        <v>73</v>
      </c>
      <c r="O301" s="3" t="s">
        <v>956</v>
      </c>
      <c r="P301" s="6">
        <v>16348</v>
      </c>
      <c r="Q301" s="6">
        <v>16922</v>
      </c>
      <c r="R301" s="3">
        <v>0.76149999999999995</v>
      </c>
      <c r="X301" s="3" t="s">
        <v>75</v>
      </c>
    </row>
    <row r="302" spans="1:24" ht="15" customHeight="1" x14ac:dyDescent="0.25">
      <c r="A302" s="1">
        <f t="shared" si="4"/>
        <v>301</v>
      </c>
      <c r="B302" s="2" t="s">
        <v>957</v>
      </c>
      <c r="C302" s="3" t="s">
        <v>958</v>
      </c>
      <c r="J302" s="3" t="s">
        <v>394</v>
      </c>
      <c r="K302" s="3" t="s">
        <v>97</v>
      </c>
      <c r="O302" s="3" t="s">
        <v>959</v>
      </c>
      <c r="P302" s="6">
        <v>14176</v>
      </c>
      <c r="Q302" s="6">
        <v>14899</v>
      </c>
      <c r="R302" s="3">
        <v>0.73480000000000001</v>
      </c>
      <c r="X302" s="3" t="s">
        <v>99</v>
      </c>
    </row>
    <row r="303" spans="1:24" ht="15" customHeight="1" x14ac:dyDescent="0.25">
      <c r="A303" s="1">
        <f t="shared" si="4"/>
        <v>302</v>
      </c>
      <c r="B303" s="2" t="s">
        <v>960</v>
      </c>
      <c r="C303" s="3" t="s">
        <v>961</v>
      </c>
      <c r="J303" s="3" t="s">
        <v>72</v>
      </c>
      <c r="K303" s="3" t="s">
        <v>73</v>
      </c>
      <c r="O303" s="3" t="s">
        <v>962</v>
      </c>
      <c r="P303" s="6">
        <v>6810</v>
      </c>
      <c r="Q303" s="6">
        <v>6802</v>
      </c>
      <c r="R303" s="3">
        <v>0.77339999999999998</v>
      </c>
      <c r="X303" s="3" t="s">
        <v>75</v>
      </c>
    </row>
    <row r="304" spans="1:24" ht="15" customHeight="1" x14ac:dyDescent="0.25">
      <c r="A304" s="1">
        <f t="shared" si="4"/>
        <v>303</v>
      </c>
      <c r="B304" s="2" t="s">
        <v>963</v>
      </c>
      <c r="C304" s="3" t="s">
        <v>964</v>
      </c>
      <c r="J304" s="3" t="s">
        <v>109</v>
      </c>
      <c r="K304" s="3" t="s">
        <v>97</v>
      </c>
      <c r="O304" s="3" t="s">
        <v>965</v>
      </c>
      <c r="P304" s="6">
        <v>25177</v>
      </c>
      <c r="Q304" s="6">
        <v>26715</v>
      </c>
      <c r="R304" s="3">
        <v>0.65159999999999996</v>
      </c>
      <c r="X304" s="3" t="s">
        <v>111</v>
      </c>
    </row>
    <row r="305" spans="1:24" ht="15" customHeight="1" x14ac:dyDescent="0.25">
      <c r="A305" s="1">
        <f t="shared" si="4"/>
        <v>304</v>
      </c>
      <c r="B305" s="2" t="s">
        <v>966</v>
      </c>
      <c r="C305" s="3" t="s">
        <v>967</v>
      </c>
      <c r="J305" s="3" t="s">
        <v>245</v>
      </c>
      <c r="K305" s="3" t="s">
        <v>42</v>
      </c>
      <c r="O305" s="3" t="s">
        <v>968</v>
      </c>
      <c r="P305" s="6">
        <v>7327</v>
      </c>
      <c r="Q305" s="6">
        <v>8010</v>
      </c>
      <c r="R305" s="3">
        <v>0.67759999999999998</v>
      </c>
      <c r="X305" s="3" t="s">
        <v>170</v>
      </c>
    </row>
    <row r="306" spans="1:24" ht="15" customHeight="1" x14ac:dyDescent="0.25">
      <c r="A306" s="1">
        <f t="shared" si="4"/>
        <v>305</v>
      </c>
      <c r="B306" s="2" t="s">
        <v>969</v>
      </c>
      <c r="C306" s="3" t="s">
        <v>970</v>
      </c>
      <c r="J306" s="3" t="s">
        <v>84</v>
      </c>
      <c r="K306" s="3" t="s">
        <v>23</v>
      </c>
      <c r="O306" s="3" t="s">
        <v>971</v>
      </c>
      <c r="P306" s="6">
        <v>10690</v>
      </c>
      <c r="Q306" s="6">
        <v>10668</v>
      </c>
      <c r="R306" s="3">
        <v>0.75070000000000003</v>
      </c>
      <c r="X306" s="3" t="s">
        <v>25</v>
      </c>
    </row>
    <row r="307" spans="1:24" ht="15" customHeight="1" x14ac:dyDescent="0.25">
      <c r="A307" s="1">
        <f t="shared" si="4"/>
        <v>306</v>
      </c>
      <c r="B307" s="2" t="s">
        <v>972</v>
      </c>
      <c r="C307" s="3" t="s">
        <v>973</v>
      </c>
      <c r="J307" s="3" t="s">
        <v>84</v>
      </c>
      <c r="K307" s="3" t="s">
        <v>23</v>
      </c>
      <c r="O307" s="3" t="s">
        <v>974</v>
      </c>
      <c r="P307" s="6">
        <v>13522</v>
      </c>
      <c r="Q307" s="6">
        <v>13029</v>
      </c>
      <c r="R307" s="3">
        <v>0.70089999999999997</v>
      </c>
      <c r="X307" s="3" t="s">
        <v>25</v>
      </c>
    </row>
    <row r="308" spans="1:24" ht="15" customHeight="1" x14ac:dyDescent="0.25">
      <c r="A308" s="1">
        <f t="shared" si="4"/>
        <v>307</v>
      </c>
      <c r="B308" s="2" t="s">
        <v>975</v>
      </c>
      <c r="C308" s="3" t="s">
        <v>976</v>
      </c>
      <c r="J308" s="3" t="s">
        <v>394</v>
      </c>
      <c r="K308" s="3" t="s">
        <v>97</v>
      </c>
      <c r="O308" s="3" t="s">
        <v>977</v>
      </c>
      <c r="P308" s="6">
        <v>14093</v>
      </c>
      <c r="Q308" s="6">
        <v>15236</v>
      </c>
      <c r="R308" s="3">
        <v>0.68830000000000002</v>
      </c>
      <c r="X308" s="3" t="s">
        <v>99</v>
      </c>
    </row>
    <row r="309" spans="1:24" ht="15" customHeight="1" x14ac:dyDescent="0.25">
      <c r="A309" s="1">
        <f t="shared" si="4"/>
        <v>308</v>
      </c>
      <c r="B309" s="2" t="s">
        <v>978</v>
      </c>
      <c r="C309" s="3" t="s">
        <v>979</v>
      </c>
      <c r="J309" s="3" t="s">
        <v>102</v>
      </c>
      <c r="K309" s="3" t="s">
        <v>23</v>
      </c>
      <c r="O309" s="3" t="s">
        <v>980</v>
      </c>
      <c r="P309" s="6">
        <v>3334</v>
      </c>
      <c r="Q309" s="6">
        <v>3203</v>
      </c>
      <c r="R309" s="3">
        <v>0.70779999999999998</v>
      </c>
      <c r="X309" s="3" t="s">
        <v>66</v>
      </c>
    </row>
    <row r="310" spans="1:24" ht="15" customHeight="1" x14ac:dyDescent="0.25">
      <c r="A310" s="1">
        <f t="shared" si="4"/>
        <v>309</v>
      </c>
      <c r="B310" s="2" t="s">
        <v>981</v>
      </c>
      <c r="C310" s="3" t="s">
        <v>982</v>
      </c>
      <c r="J310" s="3" t="s">
        <v>245</v>
      </c>
      <c r="K310" s="3" t="s">
        <v>42</v>
      </c>
      <c r="O310" s="3" t="s">
        <v>983</v>
      </c>
      <c r="P310" s="6">
        <v>13660</v>
      </c>
      <c r="Q310" s="6">
        <v>13269</v>
      </c>
      <c r="R310" s="3">
        <v>0.65769999999999995</v>
      </c>
      <c r="X310" s="3" t="s">
        <v>170</v>
      </c>
    </row>
    <row r="311" spans="1:24" ht="15" customHeight="1" x14ac:dyDescent="0.25">
      <c r="A311" s="1">
        <f t="shared" si="4"/>
        <v>310</v>
      </c>
      <c r="B311" s="2" t="s">
        <v>984</v>
      </c>
      <c r="C311" s="3" t="s">
        <v>985</v>
      </c>
      <c r="J311" s="3" t="s">
        <v>102</v>
      </c>
      <c r="K311" s="3" t="s">
        <v>23</v>
      </c>
      <c r="O311" s="3" t="s">
        <v>986</v>
      </c>
      <c r="P311" s="6">
        <v>3897</v>
      </c>
      <c r="Q311" s="6">
        <v>4096</v>
      </c>
      <c r="R311" s="3">
        <v>0.73150000000000004</v>
      </c>
      <c r="X311" s="3" t="s">
        <v>66</v>
      </c>
    </row>
    <row r="312" spans="1:24" ht="15" customHeight="1" x14ac:dyDescent="0.25">
      <c r="A312" s="1">
        <f t="shared" si="4"/>
        <v>311</v>
      </c>
      <c r="B312" s="2" t="s">
        <v>987</v>
      </c>
      <c r="C312" s="3" t="s">
        <v>988</v>
      </c>
      <c r="J312" s="3" t="s">
        <v>28</v>
      </c>
      <c r="K312" s="3" t="s">
        <v>29</v>
      </c>
      <c r="O312" s="3" t="s">
        <v>989</v>
      </c>
      <c r="P312" s="6">
        <v>30662</v>
      </c>
      <c r="Q312" s="6">
        <v>32397</v>
      </c>
      <c r="R312" s="3">
        <v>0.67230000000000001</v>
      </c>
      <c r="X312" s="3" t="s">
        <v>31</v>
      </c>
    </row>
    <row r="313" spans="1:24" ht="15" customHeight="1" x14ac:dyDescent="0.25">
      <c r="A313" s="1">
        <f t="shared" si="4"/>
        <v>312</v>
      </c>
      <c r="B313" s="2" t="s">
        <v>990</v>
      </c>
      <c r="C313" s="3" t="s">
        <v>991</v>
      </c>
      <c r="J313" s="3" t="s">
        <v>34</v>
      </c>
      <c r="K313" s="3" t="s">
        <v>29</v>
      </c>
      <c r="O313" s="3" t="s">
        <v>992</v>
      </c>
      <c r="P313" s="6">
        <v>31261</v>
      </c>
      <c r="Q313" s="6">
        <v>34170</v>
      </c>
      <c r="R313" s="3">
        <v>0.78390000000000004</v>
      </c>
      <c r="X313" s="3" t="s">
        <v>31</v>
      </c>
    </row>
    <row r="314" spans="1:24" ht="15" customHeight="1" x14ac:dyDescent="0.25">
      <c r="A314" s="1">
        <f t="shared" si="4"/>
        <v>313</v>
      </c>
      <c r="B314" s="2" t="s">
        <v>993</v>
      </c>
      <c r="C314" s="3" t="s">
        <v>994</v>
      </c>
      <c r="J314" s="3" t="s">
        <v>64</v>
      </c>
      <c r="K314" s="3" t="s">
        <v>23</v>
      </c>
      <c r="O314" s="3" t="s">
        <v>995</v>
      </c>
      <c r="P314" s="6">
        <v>57870</v>
      </c>
      <c r="Q314" s="6">
        <v>66580</v>
      </c>
      <c r="R314" s="3">
        <v>0.78500000000000003</v>
      </c>
      <c r="X314" s="3" t="s">
        <v>66</v>
      </c>
    </row>
    <row r="315" spans="1:24" ht="15" customHeight="1" x14ac:dyDescent="0.25">
      <c r="A315" s="1">
        <f t="shared" si="4"/>
        <v>314</v>
      </c>
      <c r="B315" s="2" t="s">
        <v>996</v>
      </c>
      <c r="C315" s="3" t="s">
        <v>997</v>
      </c>
      <c r="J315" s="3" t="s">
        <v>41</v>
      </c>
      <c r="K315" s="3" t="s">
        <v>42</v>
      </c>
      <c r="O315" s="3" t="s">
        <v>998</v>
      </c>
      <c r="P315" s="6">
        <v>11544</v>
      </c>
      <c r="Q315" s="6">
        <v>9849</v>
      </c>
      <c r="R315" s="3">
        <v>0.72160000000000002</v>
      </c>
      <c r="X315" s="3" t="s">
        <v>44</v>
      </c>
    </row>
    <row r="316" spans="1:24" ht="15" customHeight="1" x14ac:dyDescent="0.25">
      <c r="A316" s="1">
        <f t="shared" si="4"/>
        <v>315</v>
      </c>
      <c r="B316" s="2" t="s">
        <v>999</v>
      </c>
      <c r="C316" s="3" t="s">
        <v>1000</v>
      </c>
      <c r="J316" s="3" t="s">
        <v>285</v>
      </c>
      <c r="K316" s="3" t="s">
        <v>48</v>
      </c>
      <c r="O316" s="3" t="s">
        <v>1001</v>
      </c>
      <c r="P316" s="6">
        <v>9005</v>
      </c>
      <c r="Q316" s="6">
        <v>9579</v>
      </c>
      <c r="R316" s="3">
        <v>0.73509999999999998</v>
      </c>
      <c r="X316" s="3" t="s">
        <v>50</v>
      </c>
    </row>
    <row r="317" spans="1:24" ht="15" customHeight="1" x14ac:dyDescent="0.25">
      <c r="A317" s="1">
        <f t="shared" si="4"/>
        <v>316</v>
      </c>
      <c r="B317" s="2" t="s">
        <v>1002</v>
      </c>
      <c r="C317" s="3" t="s">
        <v>1003</v>
      </c>
      <c r="J317" s="3" t="s">
        <v>102</v>
      </c>
      <c r="K317" s="3" t="s">
        <v>23</v>
      </c>
      <c r="O317" s="3" t="s">
        <v>1004</v>
      </c>
      <c r="P317" s="6">
        <v>5586</v>
      </c>
      <c r="Q317" s="6">
        <v>4786</v>
      </c>
      <c r="R317" s="3">
        <v>0.71409999999999996</v>
      </c>
      <c r="X317" s="3" t="s">
        <v>66</v>
      </c>
    </row>
    <row r="318" spans="1:24" ht="15" customHeight="1" x14ac:dyDescent="0.25">
      <c r="A318" s="1">
        <f t="shared" si="4"/>
        <v>317</v>
      </c>
      <c r="B318" s="2" t="s">
        <v>1005</v>
      </c>
      <c r="C318" s="3" t="s">
        <v>1006</v>
      </c>
      <c r="J318" s="3" t="s">
        <v>64</v>
      </c>
      <c r="K318" s="3" t="s">
        <v>23</v>
      </c>
      <c r="O318" s="3" t="s">
        <v>1007</v>
      </c>
      <c r="P318" s="6">
        <v>6095</v>
      </c>
      <c r="Q318" s="6">
        <v>6827</v>
      </c>
      <c r="R318" s="3">
        <v>0.82469999999999999</v>
      </c>
      <c r="X318" s="3" t="s">
        <v>66</v>
      </c>
    </row>
    <row r="319" spans="1:24" ht="15" customHeight="1" x14ac:dyDescent="0.25">
      <c r="A319" s="1">
        <f t="shared" si="4"/>
        <v>318</v>
      </c>
      <c r="B319" s="2" t="s">
        <v>1008</v>
      </c>
      <c r="C319" s="3" t="s">
        <v>1009</v>
      </c>
      <c r="J319" s="3" t="s">
        <v>72</v>
      </c>
      <c r="K319" s="3" t="s">
        <v>73</v>
      </c>
      <c r="O319" s="3" t="s">
        <v>1010</v>
      </c>
      <c r="P319" s="6">
        <v>4403</v>
      </c>
      <c r="Q319" s="6">
        <v>3580</v>
      </c>
      <c r="R319" s="3">
        <v>0.72870000000000001</v>
      </c>
      <c r="X319" s="3" t="s">
        <v>75</v>
      </c>
    </row>
    <row r="320" spans="1:24" ht="15" customHeight="1" x14ac:dyDescent="0.25">
      <c r="A320" s="1">
        <f t="shared" si="4"/>
        <v>319</v>
      </c>
      <c r="B320" s="2" t="s">
        <v>1011</v>
      </c>
      <c r="C320" s="3" t="s">
        <v>1012</v>
      </c>
      <c r="J320" s="3" t="s">
        <v>84</v>
      </c>
      <c r="K320" s="3" t="s">
        <v>23</v>
      </c>
      <c r="O320" s="3" t="s">
        <v>1013</v>
      </c>
      <c r="P320" s="6">
        <v>5178</v>
      </c>
      <c r="Q320" s="6">
        <v>4935</v>
      </c>
      <c r="R320" s="3">
        <v>0.71540000000000004</v>
      </c>
      <c r="X320" s="3" t="s">
        <v>25</v>
      </c>
    </row>
    <row r="321" spans="1:24" ht="15" customHeight="1" x14ac:dyDescent="0.25">
      <c r="A321" s="1">
        <f t="shared" si="4"/>
        <v>320</v>
      </c>
      <c r="B321" s="2" t="s">
        <v>1014</v>
      </c>
      <c r="C321" s="3" t="s">
        <v>1015</v>
      </c>
      <c r="J321" s="3" t="s">
        <v>72</v>
      </c>
      <c r="K321" s="3" t="s">
        <v>73</v>
      </c>
      <c r="O321" s="3" t="s">
        <v>1016</v>
      </c>
      <c r="P321" s="6">
        <v>13672</v>
      </c>
      <c r="Q321" s="6">
        <v>14785</v>
      </c>
      <c r="R321" s="3">
        <v>0.76400000000000001</v>
      </c>
      <c r="X321" s="3" t="s">
        <v>75</v>
      </c>
    </row>
    <row r="322" spans="1:24" ht="15" customHeight="1" x14ac:dyDescent="0.25">
      <c r="A322" s="1">
        <f t="shared" si="4"/>
        <v>321</v>
      </c>
      <c r="B322" s="2" t="s">
        <v>1017</v>
      </c>
      <c r="C322" s="3" t="s">
        <v>1018</v>
      </c>
      <c r="J322" s="3" t="s">
        <v>22</v>
      </c>
      <c r="K322" s="3" t="s">
        <v>23</v>
      </c>
      <c r="O322" s="3" t="s">
        <v>1019</v>
      </c>
      <c r="P322" s="6">
        <v>3804</v>
      </c>
      <c r="Q322" s="6">
        <v>3324</v>
      </c>
      <c r="R322" s="3">
        <v>0.6895</v>
      </c>
      <c r="X322" s="3" t="s">
        <v>25</v>
      </c>
    </row>
    <row r="323" spans="1:24" ht="15" customHeight="1" x14ac:dyDescent="0.25">
      <c r="A323" s="1">
        <f t="shared" si="4"/>
        <v>322</v>
      </c>
      <c r="B323" s="2" t="s">
        <v>1020</v>
      </c>
      <c r="C323" s="3" t="s">
        <v>1021</v>
      </c>
      <c r="J323" s="3" t="s">
        <v>22</v>
      </c>
      <c r="K323" s="3" t="s">
        <v>23</v>
      </c>
      <c r="O323" s="3" t="s">
        <v>1022</v>
      </c>
      <c r="P323" s="6">
        <v>3646</v>
      </c>
      <c r="Q323" s="6">
        <v>3334</v>
      </c>
      <c r="R323" s="3">
        <v>0.66020000000000001</v>
      </c>
      <c r="X323" s="3" t="s">
        <v>25</v>
      </c>
    </row>
    <row r="324" spans="1:24" ht="15" customHeight="1" x14ac:dyDescent="0.25">
      <c r="A324" s="1">
        <f t="shared" ref="A324:A387" si="5">A323+1</f>
        <v>323</v>
      </c>
      <c r="B324" s="2" t="s">
        <v>1023</v>
      </c>
      <c r="C324" s="3" t="s">
        <v>1024</v>
      </c>
      <c r="J324" s="3" t="s">
        <v>53</v>
      </c>
      <c r="K324" s="3" t="s">
        <v>48</v>
      </c>
      <c r="O324" s="3" t="s">
        <v>1025</v>
      </c>
      <c r="P324" s="6">
        <v>8093</v>
      </c>
      <c r="Q324" s="6">
        <v>7800</v>
      </c>
      <c r="R324" s="3">
        <v>0.68220000000000003</v>
      </c>
      <c r="X324" s="3" t="s">
        <v>50</v>
      </c>
    </row>
    <row r="325" spans="1:24" ht="15" customHeight="1" x14ac:dyDescent="0.25">
      <c r="A325" s="1">
        <f t="shared" si="5"/>
        <v>324</v>
      </c>
      <c r="B325" s="2" t="s">
        <v>1026</v>
      </c>
      <c r="C325" s="3" t="s">
        <v>1027</v>
      </c>
      <c r="J325" s="3" t="s">
        <v>88</v>
      </c>
      <c r="K325" s="3" t="s">
        <v>54</v>
      </c>
      <c r="O325" s="3" t="s">
        <v>1028</v>
      </c>
      <c r="P325" s="6">
        <v>10436</v>
      </c>
      <c r="Q325" s="6">
        <v>12037</v>
      </c>
      <c r="R325" s="3">
        <v>0.76090000000000002</v>
      </c>
      <c r="X325" s="3" t="s">
        <v>66</v>
      </c>
    </row>
    <row r="326" spans="1:24" ht="15" customHeight="1" x14ac:dyDescent="0.25">
      <c r="A326" s="1">
        <f t="shared" si="5"/>
        <v>325</v>
      </c>
      <c r="B326" s="2" t="s">
        <v>1029</v>
      </c>
      <c r="C326" s="3" t="s">
        <v>1030</v>
      </c>
      <c r="J326" s="3" t="s">
        <v>78</v>
      </c>
      <c r="K326" s="3" t="s">
        <v>79</v>
      </c>
      <c r="O326" s="3" t="s">
        <v>1031</v>
      </c>
      <c r="P326" s="6">
        <v>23425</v>
      </c>
      <c r="Q326" s="6">
        <v>26490</v>
      </c>
      <c r="R326" s="3">
        <v>0.75280000000000002</v>
      </c>
      <c r="X326" s="3" t="s">
        <v>81</v>
      </c>
    </row>
    <row r="327" spans="1:24" ht="15" customHeight="1" x14ac:dyDescent="0.25">
      <c r="A327" s="1">
        <f t="shared" si="5"/>
        <v>326</v>
      </c>
      <c r="B327" s="2" t="s">
        <v>1032</v>
      </c>
      <c r="C327" s="3" t="s">
        <v>1033</v>
      </c>
      <c r="J327" s="3" t="s">
        <v>88</v>
      </c>
      <c r="K327" s="3" t="s">
        <v>54</v>
      </c>
      <c r="O327" s="3" t="s">
        <v>1034</v>
      </c>
      <c r="P327" s="6">
        <v>1818</v>
      </c>
      <c r="Q327" s="6">
        <v>1596</v>
      </c>
      <c r="R327" s="3">
        <v>0.76070000000000004</v>
      </c>
      <c r="X327" s="3" t="s">
        <v>66</v>
      </c>
    </row>
    <row r="328" spans="1:24" ht="15" customHeight="1" x14ac:dyDescent="0.25">
      <c r="A328" s="1">
        <f t="shared" si="5"/>
        <v>327</v>
      </c>
      <c r="B328" s="2" t="s">
        <v>1035</v>
      </c>
      <c r="C328" s="3" t="s">
        <v>1036</v>
      </c>
      <c r="J328" s="3" t="s">
        <v>53</v>
      </c>
      <c r="K328" s="3" t="s">
        <v>48</v>
      </c>
      <c r="O328" s="3" t="s">
        <v>1037</v>
      </c>
      <c r="P328" s="6">
        <v>8755</v>
      </c>
      <c r="Q328" s="6">
        <v>8562</v>
      </c>
      <c r="R328" s="3">
        <v>0.70340000000000003</v>
      </c>
      <c r="X328" s="3" t="s">
        <v>50</v>
      </c>
    </row>
    <row r="329" spans="1:24" ht="15" customHeight="1" x14ac:dyDescent="0.25">
      <c r="A329" s="1">
        <f t="shared" si="5"/>
        <v>328</v>
      </c>
      <c r="B329" s="2" t="s">
        <v>1038</v>
      </c>
      <c r="C329" s="3" t="s">
        <v>1039</v>
      </c>
      <c r="J329" s="3" t="s">
        <v>72</v>
      </c>
      <c r="K329" s="3" t="s">
        <v>73</v>
      </c>
      <c r="O329" s="3" t="s">
        <v>1040</v>
      </c>
      <c r="P329" s="6">
        <v>13134</v>
      </c>
      <c r="Q329" s="6">
        <v>14659</v>
      </c>
      <c r="R329" s="3">
        <v>0.76570000000000005</v>
      </c>
      <c r="X329" s="3" t="s">
        <v>75</v>
      </c>
    </row>
    <row r="330" spans="1:24" ht="15" customHeight="1" x14ac:dyDescent="0.25">
      <c r="A330" s="1">
        <f t="shared" si="5"/>
        <v>329</v>
      </c>
      <c r="B330" s="2" t="s">
        <v>1041</v>
      </c>
      <c r="C330" s="3" t="s">
        <v>1042</v>
      </c>
      <c r="J330" s="3" t="s">
        <v>78</v>
      </c>
      <c r="K330" s="3" t="s">
        <v>79</v>
      </c>
      <c r="O330" s="3" t="s">
        <v>1043</v>
      </c>
      <c r="P330" s="6">
        <v>3926</v>
      </c>
      <c r="Q330" s="6">
        <v>3813</v>
      </c>
      <c r="R330" s="3">
        <v>0.67779999999999996</v>
      </c>
      <c r="X330" s="3" t="s">
        <v>81</v>
      </c>
    </row>
    <row r="331" spans="1:24" ht="15" customHeight="1" x14ac:dyDescent="0.25">
      <c r="A331" s="1">
        <f t="shared" si="5"/>
        <v>330</v>
      </c>
      <c r="B331" s="2" t="s">
        <v>1044</v>
      </c>
      <c r="C331" s="3" t="s">
        <v>1045</v>
      </c>
      <c r="J331" s="3" t="s">
        <v>41</v>
      </c>
      <c r="K331" s="3" t="s">
        <v>42</v>
      </c>
      <c r="O331" s="3" t="s">
        <v>1046</v>
      </c>
      <c r="P331" s="6">
        <v>11497</v>
      </c>
      <c r="Q331" s="6">
        <v>9615</v>
      </c>
      <c r="R331" s="3">
        <v>0.63749999999999996</v>
      </c>
      <c r="X331" s="3" t="s">
        <v>170</v>
      </c>
    </row>
    <row r="332" spans="1:24" ht="15" customHeight="1" x14ac:dyDescent="0.25">
      <c r="A332" s="1">
        <f t="shared" si="5"/>
        <v>331</v>
      </c>
      <c r="B332" s="2" t="s">
        <v>1047</v>
      </c>
      <c r="C332" s="3" t="s">
        <v>1048</v>
      </c>
      <c r="J332" s="3" t="s">
        <v>22</v>
      </c>
      <c r="K332" s="3" t="s">
        <v>23</v>
      </c>
      <c r="O332" s="3" t="s">
        <v>1049</v>
      </c>
      <c r="P332" s="6">
        <v>12437</v>
      </c>
      <c r="Q332" s="6">
        <v>11724</v>
      </c>
      <c r="R332" s="3">
        <v>0.71</v>
      </c>
      <c r="X332" s="3" t="s">
        <v>25</v>
      </c>
    </row>
    <row r="333" spans="1:24" ht="15" customHeight="1" x14ac:dyDescent="0.25">
      <c r="A333" s="1">
        <f t="shared" si="5"/>
        <v>332</v>
      </c>
      <c r="B333" s="2" t="s">
        <v>1050</v>
      </c>
      <c r="C333" s="3" t="s">
        <v>1051</v>
      </c>
      <c r="J333" s="3" t="s">
        <v>53</v>
      </c>
      <c r="K333" s="3" t="s">
        <v>48</v>
      </c>
      <c r="O333" s="3" t="s">
        <v>1052</v>
      </c>
      <c r="P333" s="6">
        <v>3570</v>
      </c>
      <c r="Q333" s="6">
        <v>3981</v>
      </c>
      <c r="R333" s="3">
        <v>0.67259999999999998</v>
      </c>
      <c r="X333" s="3" t="s">
        <v>50</v>
      </c>
    </row>
    <row r="334" spans="1:24" ht="15" customHeight="1" x14ac:dyDescent="0.25">
      <c r="A334" s="1">
        <f t="shared" si="5"/>
        <v>333</v>
      </c>
      <c r="B334" s="2" t="s">
        <v>1053</v>
      </c>
      <c r="C334" s="3" t="s">
        <v>1054</v>
      </c>
      <c r="J334" s="3" t="s">
        <v>78</v>
      </c>
      <c r="K334" s="3" t="s">
        <v>79</v>
      </c>
      <c r="O334" s="3" t="s">
        <v>1055</v>
      </c>
      <c r="P334" s="6">
        <v>10342</v>
      </c>
      <c r="Q334" s="6">
        <v>10139</v>
      </c>
      <c r="R334" s="3">
        <v>0.73570000000000002</v>
      </c>
      <c r="X334" s="3" t="s">
        <v>81</v>
      </c>
    </row>
    <row r="335" spans="1:24" ht="15" customHeight="1" x14ac:dyDescent="0.25">
      <c r="A335" s="1">
        <f t="shared" si="5"/>
        <v>334</v>
      </c>
      <c r="B335" s="2" t="s">
        <v>1056</v>
      </c>
      <c r="C335" s="3" t="s">
        <v>1057</v>
      </c>
      <c r="J335" s="3" t="s">
        <v>78</v>
      </c>
      <c r="K335" s="3" t="s">
        <v>79</v>
      </c>
      <c r="O335" s="3" t="s">
        <v>1058</v>
      </c>
      <c r="P335" s="6">
        <v>20834</v>
      </c>
      <c r="Q335" s="6">
        <v>23465</v>
      </c>
      <c r="R335" s="3">
        <v>0.68969999999999998</v>
      </c>
      <c r="X335" s="3" t="s">
        <v>81</v>
      </c>
    </row>
    <row r="336" spans="1:24" ht="15" customHeight="1" x14ac:dyDescent="0.25">
      <c r="A336" s="1">
        <f t="shared" si="5"/>
        <v>335</v>
      </c>
      <c r="B336" s="2" t="s">
        <v>1059</v>
      </c>
      <c r="C336" s="3" t="s">
        <v>1060</v>
      </c>
      <c r="J336" s="3" t="s">
        <v>84</v>
      </c>
      <c r="K336" s="3" t="s">
        <v>23</v>
      </c>
      <c r="O336" s="3" t="s">
        <v>1061</v>
      </c>
      <c r="P336" s="6">
        <v>5249</v>
      </c>
      <c r="Q336" s="6">
        <v>4992</v>
      </c>
      <c r="R336" s="3">
        <v>0.69840000000000002</v>
      </c>
      <c r="X336" s="3" t="s">
        <v>25</v>
      </c>
    </row>
    <row r="337" spans="1:24" ht="15" customHeight="1" x14ac:dyDescent="0.25">
      <c r="A337" s="1">
        <f t="shared" si="5"/>
        <v>336</v>
      </c>
      <c r="B337" s="2" t="s">
        <v>1062</v>
      </c>
      <c r="C337" s="3" t="s">
        <v>1063</v>
      </c>
      <c r="J337" s="3" t="s">
        <v>84</v>
      </c>
      <c r="K337" s="3" t="s">
        <v>23</v>
      </c>
      <c r="O337" s="3" t="s">
        <v>1064</v>
      </c>
      <c r="P337" s="6">
        <v>42688</v>
      </c>
      <c r="Q337" s="6">
        <v>45993</v>
      </c>
      <c r="R337" s="3">
        <v>0.67879999999999996</v>
      </c>
      <c r="X337" s="3" t="s">
        <v>25</v>
      </c>
    </row>
    <row r="338" spans="1:24" ht="15" customHeight="1" x14ac:dyDescent="0.25">
      <c r="A338" s="1">
        <f t="shared" si="5"/>
        <v>337</v>
      </c>
      <c r="B338" s="2" t="s">
        <v>1065</v>
      </c>
      <c r="C338" s="3" t="s">
        <v>1066</v>
      </c>
      <c r="J338" s="3" t="s">
        <v>53</v>
      </c>
      <c r="K338" s="3" t="s">
        <v>54</v>
      </c>
      <c r="O338" s="3" t="s">
        <v>1067</v>
      </c>
      <c r="P338" s="6">
        <v>2732</v>
      </c>
      <c r="Q338" s="6">
        <v>2641</v>
      </c>
      <c r="R338" s="3">
        <v>0.71220000000000006</v>
      </c>
      <c r="X338" s="3" t="s">
        <v>50</v>
      </c>
    </row>
    <row r="339" spans="1:24" ht="15" customHeight="1" x14ac:dyDescent="0.25">
      <c r="A339" s="1">
        <f t="shared" si="5"/>
        <v>338</v>
      </c>
      <c r="B339" s="2" t="s">
        <v>1068</v>
      </c>
      <c r="C339" s="3" t="s">
        <v>1069</v>
      </c>
      <c r="J339" s="3" t="s">
        <v>22</v>
      </c>
      <c r="K339" s="3" t="s">
        <v>23</v>
      </c>
      <c r="O339" s="3" t="s">
        <v>1070</v>
      </c>
      <c r="P339" s="6">
        <v>2412</v>
      </c>
      <c r="Q339" s="6">
        <v>2106</v>
      </c>
      <c r="R339" s="3">
        <v>0.65080000000000005</v>
      </c>
      <c r="X339" s="3" t="s">
        <v>25</v>
      </c>
    </row>
    <row r="340" spans="1:24" ht="15" customHeight="1" x14ac:dyDescent="0.25">
      <c r="A340" s="1">
        <f t="shared" si="5"/>
        <v>339</v>
      </c>
      <c r="B340" s="2" t="s">
        <v>1071</v>
      </c>
      <c r="C340" s="3" t="s">
        <v>1072</v>
      </c>
      <c r="J340" s="3" t="s">
        <v>72</v>
      </c>
      <c r="K340" s="3" t="s">
        <v>73</v>
      </c>
      <c r="O340" s="3" t="s">
        <v>1073</v>
      </c>
      <c r="P340" s="6">
        <v>18905</v>
      </c>
      <c r="Q340" s="6">
        <v>20166</v>
      </c>
      <c r="R340" s="3">
        <v>0.72509999999999997</v>
      </c>
      <c r="X340" s="3" t="s">
        <v>75</v>
      </c>
    </row>
    <row r="341" spans="1:24" ht="15" customHeight="1" x14ac:dyDescent="0.25">
      <c r="A341" s="1">
        <f t="shared" si="5"/>
        <v>340</v>
      </c>
      <c r="B341" s="2" t="s">
        <v>1074</v>
      </c>
      <c r="C341" s="3" t="s">
        <v>1075</v>
      </c>
      <c r="J341" s="3" t="s">
        <v>88</v>
      </c>
      <c r="K341" s="3" t="s">
        <v>54</v>
      </c>
      <c r="O341" s="3" t="s">
        <v>1076</v>
      </c>
      <c r="P341" s="6">
        <v>5269</v>
      </c>
      <c r="Q341" s="6">
        <v>5438</v>
      </c>
      <c r="R341" s="3">
        <v>0.8</v>
      </c>
      <c r="X341" s="3" t="s">
        <v>66</v>
      </c>
    </row>
    <row r="342" spans="1:24" ht="15" customHeight="1" x14ac:dyDescent="0.25">
      <c r="A342" s="1">
        <f t="shared" si="5"/>
        <v>341</v>
      </c>
      <c r="B342" s="2" t="s">
        <v>1077</v>
      </c>
      <c r="C342" s="3" t="s">
        <v>1078</v>
      </c>
      <c r="J342" s="3" t="s">
        <v>53</v>
      </c>
      <c r="K342" s="3" t="s">
        <v>54</v>
      </c>
      <c r="O342" s="3" t="s">
        <v>1079</v>
      </c>
      <c r="P342" s="6">
        <v>6352</v>
      </c>
      <c r="Q342" s="6">
        <v>6878</v>
      </c>
      <c r="R342" s="3">
        <v>0.79090000000000005</v>
      </c>
      <c r="X342" s="3" t="s">
        <v>50</v>
      </c>
    </row>
    <row r="343" spans="1:24" ht="15" customHeight="1" x14ac:dyDescent="0.25">
      <c r="A343" s="1">
        <f t="shared" si="5"/>
        <v>342</v>
      </c>
      <c r="B343" s="2" t="s">
        <v>1080</v>
      </c>
      <c r="C343" s="3" t="s">
        <v>1081</v>
      </c>
      <c r="J343" s="3" t="s">
        <v>22</v>
      </c>
      <c r="K343" s="3" t="s">
        <v>23</v>
      </c>
      <c r="O343" s="3" t="s">
        <v>1082</v>
      </c>
      <c r="P343" s="6">
        <v>11336</v>
      </c>
      <c r="Q343" s="6">
        <v>11170</v>
      </c>
      <c r="R343" s="3">
        <v>0.63500000000000001</v>
      </c>
      <c r="X343" s="3" t="s">
        <v>25</v>
      </c>
    </row>
    <row r="344" spans="1:24" ht="15" customHeight="1" x14ac:dyDescent="0.25">
      <c r="A344" s="1">
        <f t="shared" si="5"/>
        <v>343</v>
      </c>
      <c r="B344" s="2" t="s">
        <v>1083</v>
      </c>
      <c r="C344" s="3" t="s">
        <v>1084</v>
      </c>
      <c r="J344" s="3" t="s">
        <v>72</v>
      </c>
      <c r="K344" s="3" t="s">
        <v>73</v>
      </c>
      <c r="O344" s="3" t="s">
        <v>1085</v>
      </c>
      <c r="P344" s="6">
        <v>10607</v>
      </c>
      <c r="Q344" s="6">
        <v>10241</v>
      </c>
      <c r="R344" s="3">
        <v>0.78580000000000005</v>
      </c>
      <c r="X344" s="3" t="s">
        <v>75</v>
      </c>
    </row>
    <row r="345" spans="1:24" ht="15" customHeight="1" x14ac:dyDescent="0.25">
      <c r="A345" s="1">
        <f t="shared" si="5"/>
        <v>344</v>
      </c>
      <c r="B345" s="2" t="s">
        <v>1086</v>
      </c>
      <c r="C345" s="3" t="s">
        <v>1087</v>
      </c>
      <c r="J345" s="3" t="s">
        <v>53</v>
      </c>
      <c r="K345" s="3" t="s">
        <v>54</v>
      </c>
      <c r="O345" s="3" t="s">
        <v>1088</v>
      </c>
      <c r="P345" s="6">
        <v>5909</v>
      </c>
      <c r="Q345" s="6">
        <v>5855</v>
      </c>
      <c r="R345" s="3">
        <v>0.71189999999999998</v>
      </c>
      <c r="X345" s="3" t="s">
        <v>50</v>
      </c>
    </row>
    <row r="346" spans="1:24" ht="15" customHeight="1" x14ac:dyDescent="0.25">
      <c r="A346" s="1">
        <f t="shared" si="5"/>
        <v>345</v>
      </c>
      <c r="B346" s="2" t="s">
        <v>1089</v>
      </c>
      <c r="C346" s="3" t="s">
        <v>1090</v>
      </c>
      <c r="J346" s="3" t="s">
        <v>102</v>
      </c>
      <c r="K346" s="3" t="s">
        <v>23</v>
      </c>
      <c r="O346" s="3" t="s">
        <v>1091</v>
      </c>
      <c r="P346" s="6">
        <v>11523</v>
      </c>
      <c r="Q346" s="6">
        <v>10219</v>
      </c>
      <c r="R346" s="3">
        <v>0.72219999999999995</v>
      </c>
      <c r="X346" s="3" t="s">
        <v>66</v>
      </c>
    </row>
    <row r="347" spans="1:24" ht="15" customHeight="1" x14ac:dyDescent="0.25">
      <c r="A347" s="1">
        <f t="shared" si="5"/>
        <v>346</v>
      </c>
      <c r="B347" s="2" t="s">
        <v>1092</v>
      </c>
      <c r="C347" s="3" t="s">
        <v>1093</v>
      </c>
      <c r="J347" s="3" t="s">
        <v>109</v>
      </c>
      <c r="K347" s="3" t="s">
        <v>97</v>
      </c>
      <c r="O347" s="3" t="s">
        <v>1094</v>
      </c>
      <c r="P347" s="6">
        <v>13704</v>
      </c>
      <c r="Q347" s="6">
        <v>15120</v>
      </c>
      <c r="R347" s="3">
        <v>0.6623</v>
      </c>
      <c r="X347" s="3" t="s">
        <v>99</v>
      </c>
    </row>
    <row r="348" spans="1:24" ht="15" customHeight="1" x14ac:dyDescent="0.25">
      <c r="A348" s="1">
        <f t="shared" si="5"/>
        <v>347</v>
      </c>
      <c r="B348" s="2" t="s">
        <v>1095</v>
      </c>
      <c r="C348" s="3" t="s">
        <v>1096</v>
      </c>
      <c r="J348" s="3" t="s">
        <v>88</v>
      </c>
      <c r="K348" s="3" t="s">
        <v>54</v>
      </c>
      <c r="O348" s="3" t="s">
        <v>1097</v>
      </c>
      <c r="P348" s="6">
        <v>5508</v>
      </c>
      <c r="Q348" s="6">
        <v>5551</v>
      </c>
      <c r="R348" s="3">
        <v>0.77600000000000002</v>
      </c>
      <c r="X348" s="3" t="s">
        <v>66</v>
      </c>
    </row>
    <row r="349" spans="1:24" ht="15" customHeight="1" x14ac:dyDescent="0.25">
      <c r="A349" s="1">
        <f t="shared" si="5"/>
        <v>348</v>
      </c>
      <c r="B349" s="2" t="s">
        <v>1098</v>
      </c>
      <c r="C349" s="3" t="s">
        <v>1099</v>
      </c>
      <c r="J349" s="3" t="s">
        <v>72</v>
      </c>
      <c r="K349" s="3" t="s">
        <v>73</v>
      </c>
      <c r="O349" s="3" t="s">
        <v>1100</v>
      </c>
      <c r="P349" s="6">
        <v>9085</v>
      </c>
      <c r="Q349" s="6">
        <v>9050</v>
      </c>
      <c r="R349" s="3">
        <v>0.80400000000000005</v>
      </c>
      <c r="X349" s="3" t="s">
        <v>75</v>
      </c>
    </row>
    <row r="350" spans="1:24" ht="15" customHeight="1" x14ac:dyDescent="0.25">
      <c r="A350" s="1">
        <f t="shared" si="5"/>
        <v>349</v>
      </c>
      <c r="B350" s="2" t="s">
        <v>1101</v>
      </c>
      <c r="C350" s="3" t="s">
        <v>1102</v>
      </c>
      <c r="J350" s="3" t="s">
        <v>47</v>
      </c>
      <c r="K350" s="3" t="s">
        <v>48</v>
      </c>
      <c r="O350" s="3" t="s">
        <v>1103</v>
      </c>
      <c r="P350" s="6">
        <v>6047</v>
      </c>
      <c r="Q350" s="6">
        <v>5641</v>
      </c>
      <c r="R350" s="3">
        <v>0.69620000000000004</v>
      </c>
      <c r="X350" s="3" t="s">
        <v>50</v>
      </c>
    </row>
    <row r="351" spans="1:24" ht="15" customHeight="1" x14ac:dyDescent="0.25">
      <c r="A351" s="1">
        <f t="shared" si="5"/>
        <v>350</v>
      </c>
      <c r="B351" s="2" t="s">
        <v>1104</v>
      </c>
      <c r="C351" s="3" t="s">
        <v>1105</v>
      </c>
      <c r="J351" s="3" t="s">
        <v>84</v>
      </c>
      <c r="K351" s="3" t="s">
        <v>23</v>
      </c>
      <c r="O351" s="3" t="s">
        <v>1106</v>
      </c>
      <c r="P351" s="6">
        <v>6511</v>
      </c>
      <c r="Q351" s="6">
        <v>6206</v>
      </c>
      <c r="R351" s="3">
        <v>0.71040000000000003</v>
      </c>
      <c r="X351" s="3" t="s">
        <v>25</v>
      </c>
    </row>
    <row r="352" spans="1:24" ht="15" customHeight="1" x14ac:dyDescent="0.25">
      <c r="A352" s="1">
        <f t="shared" si="5"/>
        <v>351</v>
      </c>
      <c r="B352" s="2" t="s">
        <v>1107</v>
      </c>
      <c r="C352" s="3" t="s">
        <v>1108</v>
      </c>
      <c r="J352" s="3" t="s">
        <v>78</v>
      </c>
      <c r="K352" s="3" t="s">
        <v>79</v>
      </c>
      <c r="O352" s="3" t="s">
        <v>1109</v>
      </c>
      <c r="P352" s="6">
        <v>3831</v>
      </c>
      <c r="Q352" s="6">
        <v>3654</v>
      </c>
      <c r="R352" s="3">
        <v>0.7127</v>
      </c>
      <c r="X352" s="3" t="s">
        <v>81</v>
      </c>
    </row>
    <row r="353" spans="1:24" ht="15" customHeight="1" x14ac:dyDescent="0.25">
      <c r="A353" s="1">
        <f t="shared" si="5"/>
        <v>352</v>
      </c>
      <c r="B353" s="2" t="s">
        <v>1110</v>
      </c>
      <c r="C353" s="3" t="s">
        <v>1111</v>
      </c>
      <c r="J353" s="3" t="s">
        <v>28</v>
      </c>
      <c r="K353" s="3" t="s">
        <v>29</v>
      </c>
      <c r="O353" s="3" t="s">
        <v>1112</v>
      </c>
      <c r="P353" s="6">
        <v>263488</v>
      </c>
      <c r="Q353" s="6">
        <v>323340</v>
      </c>
      <c r="R353" s="3">
        <v>0.75</v>
      </c>
      <c r="X353" s="3" t="s">
        <v>31</v>
      </c>
    </row>
    <row r="354" spans="1:24" ht="15" customHeight="1" x14ac:dyDescent="0.25">
      <c r="A354" s="1">
        <f t="shared" si="5"/>
        <v>353</v>
      </c>
      <c r="B354" s="2" t="s">
        <v>1113</v>
      </c>
      <c r="C354" s="3" t="s">
        <v>1114</v>
      </c>
      <c r="J354" s="3" t="s">
        <v>285</v>
      </c>
      <c r="K354" s="3" t="s">
        <v>54</v>
      </c>
      <c r="O354" s="3" t="s">
        <v>1115</v>
      </c>
      <c r="P354" s="6">
        <v>2098</v>
      </c>
      <c r="Q354" s="6">
        <v>2160</v>
      </c>
      <c r="R354" s="3">
        <v>0.8044</v>
      </c>
      <c r="X354" s="3" t="s">
        <v>50</v>
      </c>
    </row>
    <row r="355" spans="1:24" ht="15" customHeight="1" x14ac:dyDescent="0.25">
      <c r="A355" s="1">
        <f t="shared" si="5"/>
        <v>354</v>
      </c>
      <c r="B355" s="2" t="s">
        <v>1116</v>
      </c>
      <c r="C355" s="3" t="s">
        <v>1117</v>
      </c>
      <c r="J355" s="3" t="s">
        <v>96</v>
      </c>
      <c r="K355" s="3" t="s">
        <v>97</v>
      </c>
      <c r="O355" s="3" t="s">
        <v>1118</v>
      </c>
      <c r="P355" s="6">
        <v>41257</v>
      </c>
      <c r="Q355" s="6">
        <v>46261</v>
      </c>
      <c r="R355" s="3">
        <v>0.75819999999999999</v>
      </c>
      <c r="X355" s="3" t="s">
        <v>99</v>
      </c>
    </row>
    <row r="356" spans="1:24" ht="15" customHeight="1" x14ac:dyDescent="0.25">
      <c r="A356" s="1">
        <f t="shared" si="5"/>
        <v>355</v>
      </c>
      <c r="B356" s="2" t="s">
        <v>1119</v>
      </c>
      <c r="C356" s="3" t="s">
        <v>1120</v>
      </c>
      <c r="J356" s="3" t="s">
        <v>78</v>
      </c>
      <c r="K356" s="3" t="s">
        <v>79</v>
      </c>
      <c r="O356" s="3" t="s">
        <v>1121</v>
      </c>
      <c r="P356" s="6">
        <v>25755</v>
      </c>
      <c r="Q356" s="6">
        <v>27452</v>
      </c>
      <c r="R356" s="3">
        <v>0.73309999999999997</v>
      </c>
      <c r="X356" s="3" t="s">
        <v>81</v>
      </c>
    </row>
    <row r="357" spans="1:24" ht="15" customHeight="1" x14ac:dyDescent="0.25">
      <c r="A357" s="1">
        <f t="shared" si="5"/>
        <v>356</v>
      </c>
      <c r="B357" s="2" t="s">
        <v>1122</v>
      </c>
      <c r="C357" s="3" t="s">
        <v>1123</v>
      </c>
      <c r="J357" s="3" t="s">
        <v>78</v>
      </c>
      <c r="K357" s="3" t="s">
        <v>79</v>
      </c>
      <c r="O357" s="3" t="s">
        <v>1124</v>
      </c>
      <c r="P357" s="6">
        <v>6492</v>
      </c>
      <c r="Q357" s="6">
        <v>5897</v>
      </c>
      <c r="R357" s="3">
        <v>0.68930000000000002</v>
      </c>
      <c r="X357" s="3" t="s">
        <v>81</v>
      </c>
    </row>
    <row r="358" spans="1:24" ht="15" customHeight="1" x14ac:dyDescent="0.25">
      <c r="A358" s="1">
        <f t="shared" si="5"/>
        <v>357</v>
      </c>
      <c r="B358" s="2" t="s">
        <v>1125</v>
      </c>
      <c r="C358" s="3" t="s">
        <v>1126</v>
      </c>
      <c r="J358" s="3" t="s">
        <v>102</v>
      </c>
      <c r="K358" s="3" t="s">
        <v>23</v>
      </c>
      <c r="O358" s="3" t="s">
        <v>1127</v>
      </c>
      <c r="P358" s="6">
        <v>10164</v>
      </c>
      <c r="Q358" s="6">
        <v>10981</v>
      </c>
      <c r="R358" s="3">
        <v>0.66959999999999997</v>
      </c>
      <c r="X358" s="3" t="s">
        <v>66</v>
      </c>
    </row>
    <row r="359" spans="1:24" ht="15" customHeight="1" x14ac:dyDescent="0.25">
      <c r="A359" s="1">
        <f t="shared" si="5"/>
        <v>358</v>
      </c>
      <c r="B359" s="2" t="s">
        <v>1128</v>
      </c>
      <c r="C359" s="3" t="s">
        <v>1129</v>
      </c>
      <c r="J359" s="3" t="s">
        <v>53</v>
      </c>
      <c r="K359" s="3" t="s">
        <v>48</v>
      </c>
      <c r="O359" s="3" t="s">
        <v>1130</v>
      </c>
      <c r="P359" s="6">
        <v>2494</v>
      </c>
      <c r="Q359" s="6">
        <v>2313</v>
      </c>
      <c r="R359" s="3">
        <v>0.69989999999999997</v>
      </c>
      <c r="X359" s="3" t="s">
        <v>50</v>
      </c>
    </row>
    <row r="360" spans="1:24" ht="15" customHeight="1" x14ac:dyDescent="0.25">
      <c r="A360" s="1">
        <f t="shared" si="5"/>
        <v>359</v>
      </c>
      <c r="B360" s="2" t="s">
        <v>1131</v>
      </c>
      <c r="C360" s="3" t="s">
        <v>1132</v>
      </c>
      <c r="J360" s="3" t="s">
        <v>22</v>
      </c>
      <c r="K360" s="3" t="s">
        <v>23</v>
      </c>
      <c r="O360" s="3" t="s">
        <v>1133</v>
      </c>
      <c r="P360" s="6">
        <v>8629</v>
      </c>
      <c r="Q360" s="6">
        <v>8853</v>
      </c>
      <c r="R360" s="3">
        <v>0.66949999999999998</v>
      </c>
      <c r="X360" s="3" t="s">
        <v>25</v>
      </c>
    </row>
    <row r="361" spans="1:24" ht="15" customHeight="1" x14ac:dyDescent="0.25">
      <c r="A361" s="1">
        <f t="shared" si="5"/>
        <v>360</v>
      </c>
      <c r="B361" s="2" t="s">
        <v>1134</v>
      </c>
      <c r="C361" s="3" t="s">
        <v>1135</v>
      </c>
      <c r="J361" s="3" t="s">
        <v>285</v>
      </c>
      <c r="K361" s="3" t="s">
        <v>54</v>
      </c>
      <c r="O361" s="3" t="s">
        <v>1136</v>
      </c>
      <c r="P361" s="6">
        <v>5349</v>
      </c>
      <c r="Q361" s="6">
        <v>5722</v>
      </c>
      <c r="R361" s="3">
        <v>0.74990000000000001</v>
      </c>
      <c r="X361" s="3" t="s">
        <v>50</v>
      </c>
    </row>
    <row r="362" spans="1:24" ht="15" customHeight="1" x14ac:dyDescent="0.25">
      <c r="A362" s="1">
        <f t="shared" si="5"/>
        <v>361</v>
      </c>
      <c r="B362" s="2" t="s">
        <v>1137</v>
      </c>
      <c r="C362" s="3" t="s">
        <v>1138</v>
      </c>
      <c r="J362" s="3" t="s">
        <v>22</v>
      </c>
      <c r="K362" s="3" t="s">
        <v>23</v>
      </c>
      <c r="O362" s="3" t="s">
        <v>1139</v>
      </c>
      <c r="P362" s="6">
        <v>6736</v>
      </c>
      <c r="Q362" s="6">
        <v>6736</v>
      </c>
      <c r="R362" s="3">
        <v>0.65620000000000001</v>
      </c>
      <c r="X362" s="3" t="s">
        <v>25</v>
      </c>
    </row>
    <row r="363" spans="1:24" ht="15" customHeight="1" x14ac:dyDescent="0.25">
      <c r="A363" s="1">
        <f t="shared" si="5"/>
        <v>362</v>
      </c>
      <c r="B363" s="2" t="s">
        <v>1140</v>
      </c>
      <c r="C363" s="3" t="s">
        <v>1141</v>
      </c>
      <c r="J363" s="3" t="s">
        <v>88</v>
      </c>
      <c r="K363" s="3" t="s">
        <v>54</v>
      </c>
      <c r="O363" s="3" t="s">
        <v>1142</v>
      </c>
      <c r="P363" s="6">
        <v>83842</v>
      </c>
      <c r="Q363" s="6">
        <v>96688</v>
      </c>
      <c r="R363" s="3">
        <v>0.69820000000000004</v>
      </c>
      <c r="X363" s="3" t="s">
        <v>66</v>
      </c>
    </row>
    <row r="364" spans="1:24" ht="15" customHeight="1" x14ac:dyDescent="0.25">
      <c r="A364" s="1">
        <f t="shared" si="5"/>
        <v>363</v>
      </c>
      <c r="B364" s="2" t="s">
        <v>1143</v>
      </c>
      <c r="C364" s="3" t="s">
        <v>1144</v>
      </c>
      <c r="J364" s="3" t="s">
        <v>72</v>
      </c>
      <c r="K364" s="3" t="s">
        <v>73</v>
      </c>
      <c r="O364" s="3" t="s">
        <v>1145</v>
      </c>
      <c r="P364" s="6">
        <v>5007</v>
      </c>
      <c r="Q364" s="6">
        <v>5500</v>
      </c>
      <c r="R364" s="3">
        <v>0.80779999999999996</v>
      </c>
      <c r="X364" s="3" t="s">
        <v>75</v>
      </c>
    </row>
    <row r="365" spans="1:24" ht="15" customHeight="1" x14ac:dyDescent="0.25">
      <c r="A365" s="1">
        <f t="shared" si="5"/>
        <v>364</v>
      </c>
      <c r="B365" s="2" t="s">
        <v>1146</v>
      </c>
      <c r="C365" s="3" t="s">
        <v>1147</v>
      </c>
      <c r="J365" s="3" t="s">
        <v>109</v>
      </c>
      <c r="K365" s="3" t="s">
        <v>97</v>
      </c>
      <c r="O365" s="3" t="s">
        <v>1148</v>
      </c>
      <c r="P365" s="6">
        <v>18410</v>
      </c>
      <c r="Q365" s="6">
        <v>19327</v>
      </c>
      <c r="R365" s="3">
        <v>0.73380000000000001</v>
      </c>
      <c r="X365" s="3" t="s">
        <v>111</v>
      </c>
    </row>
    <row r="366" spans="1:24" ht="15" customHeight="1" x14ac:dyDescent="0.25">
      <c r="A366" s="1">
        <f t="shared" si="5"/>
        <v>365</v>
      </c>
      <c r="B366" s="2" t="s">
        <v>1149</v>
      </c>
      <c r="C366" s="3" t="s">
        <v>1150</v>
      </c>
      <c r="J366" s="3" t="s">
        <v>78</v>
      </c>
      <c r="K366" s="3" t="s">
        <v>79</v>
      </c>
      <c r="O366" s="3" t="s">
        <v>1151</v>
      </c>
      <c r="P366" s="6">
        <v>4568</v>
      </c>
      <c r="Q366" s="6">
        <v>4495</v>
      </c>
      <c r="R366" s="3">
        <v>0.72250000000000003</v>
      </c>
      <c r="X366" s="3" t="s">
        <v>81</v>
      </c>
    </row>
    <row r="367" spans="1:24" ht="15" customHeight="1" x14ac:dyDescent="0.25">
      <c r="A367" s="1">
        <f t="shared" si="5"/>
        <v>366</v>
      </c>
      <c r="B367" s="2" t="s">
        <v>1152</v>
      </c>
      <c r="C367" s="3" t="s">
        <v>1153</v>
      </c>
      <c r="J367" s="3" t="s">
        <v>22</v>
      </c>
      <c r="K367" s="3" t="s">
        <v>23</v>
      </c>
      <c r="O367" s="3" t="s">
        <v>1154</v>
      </c>
      <c r="P367" s="6">
        <v>5817</v>
      </c>
      <c r="Q367" s="6">
        <v>5284</v>
      </c>
      <c r="R367" s="3">
        <v>0.76439999999999997</v>
      </c>
      <c r="X367" s="3" t="s">
        <v>25</v>
      </c>
    </row>
    <row r="368" spans="1:24" ht="15" customHeight="1" x14ac:dyDescent="0.25">
      <c r="A368" s="1">
        <f t="shared" si="5"/>
        <v>367</v>
      </c>
      <c r="B368" s="2" t="s">
        <v>1155</v>
      </c>
      <c r="C368" s="3" t="s">
        <v>1156</v>
      </c>
      <c r="J368" s="3" t="s">
        <v>64</v>
      </c>
      <c r="K368" s="3" t="s">
        <v>23</v>
      </c>
      <c r="O368" s="3" t="s">
        <v>1157</v>
      </c>
      <c r="P368" s="6">
        <v>15637</v>
      </c>
      <c r="Q368" s="6">
        <v>16369</v>
      </c>
      <c r="R368" s="3">
        <v>0.7802</v>
      </c>
      <c r="X368" s="3" t="s">
        <v>66</v>
      </c>
    </row>
    <row r="369" spans="1:24" ht="15" customHeight="1" x14ac:dyDescent="0.25">
      <c r="A369" s="1">
        <f t="shared" si="5"/>
        <v>368</v>
      </c>
      <c r="B369" s="2" t="s">
        <v>1158</v>
      </c>
      <c r="C369" s="3" t="s">
        <v>1159</v>
      </c>
      <c r="J369" s="3" t="s">
        <v>84</v>
      </c>
      <c r="K369" s="3" t="s">
        <v>23</v>
      </c>
      <c r="O369" s="3" t="s">
        <v>1160</v>
      </c>
      <c r="P369" s="6">
        <v>18446</v>
      </c>
      <c r="Q369" s="6">
        <v>21016</v>
      </c>
      <c r="R369" s="3">
        <v>0.74980000000000002</v>
      </c>
      <c r="X369" s="3" t="s">
        <v>25</v>
      </c>
    </row>
    <row r="370" spans="1:24" ht="15" customHeight="1" x14ac:dyDescent="0.25">
      <c r="A370" s="1">
        <f t="shared" si="5"/>
        <v>369</v>
      </c>
      <c r="B370" s="2" t="s">
        <v>1161</v>
      </c>
      <c r="C370" s="3" t="s">
        <v>1162</v>
      </c>
      <c r="J370" s="3" t="s">
        <v>72</v>
      </c>
      <c r="K370" s="3" t="s">
        <v>73</v>
      </c>
      <c r="O370" s="3" t="s">
        <v>1163</v>
      </c>
      <c r="P370" s="6">
        <v>3394</v>
      </c>
      <c r="Q370" s="6">
        <v>2981</v>
      </c>
      <c r="R370" s="3">
        <v>0.75980000000000003</v>
      </c>
      <c r="X370" s="3" t="s">
        <v>75</v>
      </c>
    </row>
    <row r="371" spans="1:24" ht="15" customHeight="1" x14ac:dyDescent="0.25">
      <c r="A371" s="1">
        <f t="shared" si="5"/>
        <v>370</v>
      </c>
      <c r="B371" s="2" t="s">
        <v>1164</v>
      </c>
      <c r="C371" s="3" t="s">
        <v>1165</v>
      </c>
      <c r="J371" s="3" t="s">
        <v>64</v>
      </c>
      <c r="K371" s="3" t="s">
        <v>23</v>
      </c>
      <c r="O371" s="3" t="s">
        <v>1166</v>
      </c>
      <c r="P371" s="6">
        <v>12232</v>
      </c>
      <c r="Q371" s="6">
        <v>14797</v>
      </c>
      <c r="R371" s="3">
        <v>0.61929999999999996</v>
      </c>
      <c r="X371" s="3" t="s">
        <v>66</v>
      </c>
    </row>
    <row r="372" spans="1:24" ht="15" customHeight="1" x14ac:dyDescent="0.25">
      <c r="A372" s="1">
        <f t="shared" si="5"/>
        <v>371</v>
      </c>
      <c r="B372" s="2" t="s">
        <v>1167</v>
      </c>
      <c r="C372" s="3" t="s">
        <v>1168</v>
      </c>
      <c r="J372" s="3" t="s">
        <v>53</v>
      </c>
      <c r="K372" s="3" t="s">
        <v>54</v>
      </c>
      <c r="O372" s="3" t="s">
        <v>1169</v>
      </c>
      <c r="P372" s="6">
        <v>4664</v>
      </c>
      <c r="Q372" s="6">
        <v>5120</v>
      </c>
      <c r="R372" s="3">
        <v>0.75019999999999998</v>
      </c>
      <c r="X372" s="3" t="s">
        <v>50</v>
      </c>
    </row>
    <row r="373" spans="1:24" ht="15" customHeight="1" x14ac:dyDescent="0.25">
      <c r="A373" s="1">
        <f t="shared" si="5"/>
        <v>372</v>
      </c>
      <c r="B373" s="2" t="s">
        <v>1170</v>
      </c>
      <c r="C373" s="3" t="s">
        <v>1171</v>
      </c>
      <c r="J373" s="3" t="s">
        <v>285</v>
      </c>
      <c r="K373" s="3" t="s">
        <v>48</v>
      </c>
      <c r="O373" s="3" t="s">
        <v>1172</v>
      </c>
      <c r="P373" s="6">
        <v>14600</v>
      </c>
      <c r="Q373" s="6">
        <v>16205</v>
      </c>
      <c r="R373" s="3">
        <v>0.75009999999999999</v>
      </c>
      <c r="X373" s="3" t="s">
        <v>50</v>
      </c>
    </row>
    <row r="374" spans="1:24" ht="15" customHeight="1" x14ac:dyDescent="0.25">
      <c r="A374" s="1">
        <f t="shared" si="5"/>
        <v>373</v>
      </c>
      <c r="B374" s="2" t="s">
        <v>1173</v>
      </c>
      <c r="C374" s="3" t="s">
        <v>1174</v>
      </c>
      <c r="J374" s="3" t="s">
        <v>47</v>
      </c>
      <c r="K374" s="3" t="s">
        <v>48</v>
      </c>
      <c r="O374" s="3" t="s">
        <v>1175</v>
      </c>
      <c r="P374" s="6">
        <v>5834</v>
      </c>
      <c r="Q374" s="6">
        <v>5539</v>
      </c>
      <c r="R374" s="3">
        <v>0.67010000000000003</v>
      </c>
      <c r="X374" s="3" t="s">
        <v>50</v>
      </c>
    </row>
    <row r="375" spans="1:24" ht="15" customHeight="1" x14ac:dyDescent="0.25">
      <c r="A375" s="1">
        <f t="shared" si="5"/>
        <v>374</v>
      </c>
      <c r="B375" s="2" t="s">
        <v>1176</v>
      </c>
      <c r="C375" s="3" t="s">
        <v>1177</v>
      </c>
      <c r="J375" s="3" t="s">
        <v>394</v>
      </c>
      <c r="K375" s="3" t="s">
        <v>97</v>
      </c>
      <c r="O375" s="3" t="s">
        <v>1178</v>
      </c>
      <c r="P375" s="6">
        <v>10277</v>
      </c>
      <c r="Q375" s="6">
        <v>12367</v>
      </c>
      <c r="R375" s="3">
        <v>0.70640000000000003</v>
      </c>
      <c r="X375" s="3" t="s">
        <v>99</v>
      </c>
    </row>
    <row r="376" spans="1:24" ht="15" customHeight="1" x14ac:dyDescent="0.25">
      <c r="A376" s="1">
        <f t="shared" si="5"/>
        <v>375</v>
      </c>
      <c r="B376" s="2" t="s">
        <v>1179</v>
      </c>
      <c r="C376" s="3" t="s">
        <v>1180</v>
      </c>
      <c r="J376" s="3" t="s">
        <v>109</v>
      </c>
      <c r="K376" s="3" t="s">
        <v>97</v>
      </c>
      <c r="O376" s="3" t="s">
        <v>1181</v>
      </c>
      <c r="P376" s="6">
        <v>69878</v>
      </c>
      <c r="Q376" s="6">
        <v>78974</v>
      </c>
      <c r="R376" s="3">
        <v>0.75849999999999995</v>
      </c>
      <c r="X376" s="3" t="s">
        <v>111</v>
      </c>
    </row>
    <row r="377" spans="1:24" ht="15" customHeight="1" x14ac:dyDescent="0.25">
      <c r="A377" s="1">
        <f t="shared" si="5"/>
        <v>376</v>
      </c>
      <c r="B377" s="2" t="s">
        <v>1182</v>
      </c>
      <c r="C377" s="3" t="s">
        <v>1183</v>
      </c>
      <c r="J377" s="3" t="s">
        <v>117</v>
      </c>
      <c r="K377" s="3" t="s">
        <v>54</v>
      </c>
      <c r="O377" s="3" t="s">
        <v>1184</v>
      </c>
      <c r="P377" s="6">
        <v>15791</v>
      </c>
      <c r="Q377" s="6">
        <v>17094</v>
      </c>
      <c r="R377" s="3">
        <v>0.76429999999999998</v>
      </c>
      <c r="X377" s="3" t="s">
        <v>44</v>
      </c>
    </row>
    <row r="378" spans="1:24" ht="15" customHeight="1" x14ac:dyDescent="0.25">
      <c r="A378" s="1">
        <f t="shared" si="5"/>
        <v>377</v>
      </c>
      <c r="B378" s="2" t="s">
        <v>1185</v>
      </c>
      <c r="C378" s="3" t="s">
        <v>1186</v>
      </c>
      <c r="J378" s="3" t="s">
        <v>53</v>
      </c>
      <c r="K378" s="3" t="s">
        <v>54</v>
      </c>
      <c r="O378" s="3" t="s">
        <v>1187</v>
      </c>
      <c r="P378" s="6">
        <v>15256</v>
      </c>
      <c r="Q378" s="6">
        <v>16789</v>
      </c>
      <c r="R378" s="3">
        <v>0.7429</v>
      </c>
      <c r="X378" s="3" t="s">
        <v>50</v>
      </c>
    </row>
    <row r="379" spans="1:24" ht="15" customHeight="1" x14ac:dyDescent="0.25">
      <c r="A379" s="1">
        <f t="shared" si="5"/>
        <v>378</v>
      </c>
      <c r="B379" s="2" t="s">
        <v>1188</v>
      </c>
      <c r="C379" s="3" t="s">
        <v>1189</v>
      </c>
      <c r="J379" s="3" t="s">
        <v>78</v>
      </c>
      <c r="K379" s="3" t="s">
        <v>79</v>
      </c>
      <c r="O379" s="3" t="s">
        <v>1190</v>
      </c>
      <c r="P379" s="6">
        <v>16763</v>
      </c>
      <c r="Q379" s="6">
        <v>17481</v>
      </c>
      <c r="R379" s="3">
        <v>0.75900000000000001</v>
      </c>
      <c r="X379" s="3" t="s">
        <v>81</v>
      </c>
    </row>
    <row r="380" spans="1:24" ht="15" customHeight="1" x14ac:dyDescent="0.25">
      <c r="A380" s="1">
        <f t="shared" si="5"/>
        <v>379</v>
      </c>
      <c r="B380" s="2" t="s">
        <v>1191</v>
      </c>
      <c r="C380" s="3" t="s">
        <v>1192</v>
      </c>
      <c r="J380" s="3" t="s">
        <v>109</v>
      </c>
      <c r="K380" s="3" t="s">
        <v>97</v>
      </c>
      <c r="O380" s="3" t="s">
        <v>1193</v>
      </c>
      <c r="P380" s="6">
        <v>19332</v>
      </c>
      <c r="Q380" s="6">
        <v>20522</v>
      </c>
      <c r="R380" s="3">
        <v>0.6734</v>
      </c>
      <c r="X380" s="3" t="s">
        <v>111</v>
      </c>
    </row>
    <row r="381" spans="1:24" ht="15" customHeight="1" x14ac:dyDescent="0.25">
      <c r="A381" s="1">
        <f t="shared" si="5"/>
        <v>380</v>
      </c>
      <c r="B381" s="2" t="s">
        <v>1194</v>
      </c>
      <c r="C381" s="3" t="s">
        <v>1195</v>
      </c>
      <c r="J381" s="3" t="s">
        <v>28</v>
      </c>
      <c r="K381" s="3" t="s">
        <v>29</v>
      </c>
      <c r="O381" s="3" t="s">
        <v>1196</v>
      </c>
      <c r="P381" s="6">
        <v>14526</v>
      </c>
      <c r="Q381" s="6">
        <v>16868</v>
      </c>
      <c r="R381" s="3">
        <v>0.64770000000000005</v>
      </c>
      <c r="X381" s="3" t="s">
        <v>31</v>
      </c>
    </row>
    <row r="382" spans="1:24" ht="15" customHeight="1" x14ac:dyDescent="0.25">
      <c r="A382" s="1">
        <f t="shared" si="5"/>
        <v>381</v>
      </c>
      <c r="B382" s="2" t="s">
        <v>1197</v>
      </c>
      <c r="C382" s="3" t="s">
        <v>1198</v>
      </c>
      <c r="J382" s="3" t="s">
        <v>78</v>
      </c>
      <c r="K382" s="3" t="s">
        <v>79</v>
      </c>
      <c r="O382" s="3" t="s">
        <v>1199</v>
      </c>
      <c r="P382" s="6">
        <v>119353</v>
      </c>
      <c r="Q382" s="6">
        <v>140635</v>
      </c>
      <c r="R382" s="3">
        <v>0.8478</v>
      </c>
      <c r="X382" s="3" t="s">
        <v>81</v>
      </c>
    </row>
    <row r="383" spans="1:24" ht="15" customHeight="1" x14ac:dyDescent="0.25">
      <c r="A383" s="1">
        <f t="shared" si="5"/>
        <v>382</v>
      </c>
      <c r="B383" s="2" t="s">
        <v>1200</v>
      </c>
      <c r="C383" s="3" t="s">
        <v>1201</v>
      </c>
      <c r="J383" s="3" t="s">
        <v>84</v>
      </c>
      <c r="K383" s="3" t="s">
        <v>23</v>
      </c>
      <c r="O383" s="3" t="s">
        <v>1202</v>
      </c>
      <c r="P383" s="6">
        <v>8788</v>
      </c>
      <c r="Q383" s="6">
        <v>7918</v>
      </c>
      <c r="R383" s="3">
        <v>0.7288</v>
      </c>
      <c r="X383" s="3" t="s">
        <v>25</v>
      </c>
    </row>
    <row r="384" spans="1:24" ht="15" customHeight="1" x14ac:dyDescent="0.25">
      <c r="A384" s="1">
        <f t="shared" si="5"/>
        <v>383</v>
      </c>
      <c r="B384" s="2" t="s">
        <v>1203</v>
      </c>
      <c r="C384" s="3" t="s">
        <v>1204</v>
      </c>
      <c r="J384" s="3" t="s">
        <v>78</v>
      </c>
      <c r="K384" s="3" t="s">
        <v>79</v>
      </c>
      <c r="O384" s="3" t="s">
        <v>1205</v>
      </c>
      <c r="P384" s="6">
        <v>11824</v>
      </c>
      <c r="Q384" s="6">
        <v>12040</v>
      </c>
      <c r="R384" s="3">
        <v>0.74429999999999996</v>
      </c>
      <c r="X384" s="3" t="s">
        <v>81</v>
      </c>
    </row>
    <row r="385" spans="1:24" ht="15" customHeight="1" x14ac:dyDescent="0.25">
      <c r="A385" s="1">
        <f t="shared" si="5"/>
        <v>384</v>
      </c>
      <c r="B385" s="2" t="s">
        <v>1206</v>
      </c>
      <c r="C385" s="3" t="s">
        <v>1207</v>
      </c>
      <c r="J385" s="3" t="s">
        <v>28</v>
      </c>
      <c r="K385" s="3" t="s">
        <v>29</v>
      </c>
      <c r="O385" s="3" t="s">
        <v>1208</v>
      </c>
      <c r="P385" s="6">
        <v>6258</v>
      </c>
      <c r="Q385" s="6">
        <v>8769</v>
      </c>
      <c r="R385" s="3">
        <v>0.57879999999999998</v>
      </c>
      <c r="X385" s="3" t="s">
        <v>31</v>
      </c>
    </row>
    <row r="386" spans="1:24" ht="15" customHeight="1" x14ac:dyDescent="0.25">
      <c r="A386" s="1">
        <f t="shared" si="5"/>
        <v>385</v>
      </c>
      <c r="B386" s="2" t="s">
        <v>1209</v>
      </c>
      <c r="C386" s="3" t="s">
        <v>1210</v>
      </c>
      <c r="J386" s="3" t="s">
        <v>285</v>
      </c>
      <c r="K386" s="3" t="s">
        <v>48</v>
      </c>
      <c r="O386" s="3" t="s">
        <v>1211</v>
      </c>
      <c r="P386" s="6">
        <v>8697</v>
      </c>
      <c r="Q386" s="6">
        <v>8566</v>
      </c>
      <c r="R386" s="3">
        <v>0.68259999999999998</v>
      </c>
      <c r="X386" s="3" t="s">
        <v>50</v>
      </c>
    </row>
    <row r="387" spans="1:24" ht="15" customHeight="1" x14ac:dyDescent="0.25">
      <c r="A387" s="1">
        <f t="shared" si="5"/>
        <v>386</v>
      </c>
      <c r="B387" s="2" t="s">
        <v>1212</v>
      </c>
      <c r="C387" s="3" t="s">
        <v>1213</v>
      </c>
      <c r="J387" s="3" t="s">
        <v>78</v>
      </c>
      <c r="K387" s="3" t="s">
        <v>79</v>
      </c>
      <c r="O387" s="3" t="s">
        <v>1214</v>
      </c>
      <c r="P387" s="6">
        <v>7997</v>
      </c>
      <c r="Q387" s="6">
        <v>8124</v>
      </c>
      <c r="R387" s="3">
        <v>0.75160000000000005</v>
      </c>
      <c r="X387" s="3" t="s">
        <v>81</v>
      </c>
    </row>
    <row r="388" spans="1:24" ht="15" customHeight="1" x14ac:dyDescent="0.25">
      <c r="A388" s="1">
        <f t="shared" ref="A388:A400" si="6">A387+1</f>
        <v>387</v>
      </c>
      <c r="B388" s="2" t="s">
        <v>1215</v>
      </c>
      <c r="C388" s="3" t="s">
        <v>1216</v>
      </c>
      <c r="J388" s="3" t="s">
        <v>41</v>
      </c>
      <c r="K388" s="3" t="s">
        <v>42</v>
      </c>
      <c r="O388" s="3" t="s">
        <v>1217</v>
      </c>
      <c r="P388" s="6">
        <v>13838</v>
      </c>
      <c r="Q388" s="6">
        <v>13215</v>
      </c>
      <c r="R388" s="3">
        <v>0.73770000000000002</v>
      </c>
      <c r="X388" s="3" t="s">
        <v>170</v>
      </c>
    </row>
    <row r="389" spans="1:24" ht="15" customHeight="1" x14ac:dyDescent="0.25">
      <c r="A389" s="1">
        <f t="shared" si="6"/>
        <v>388</v>
      </c>
      <c r="B389" s="2" t="s">
        <v>1218</v>
      </c>
      <c r="C389" s="3" t="s">
        <v>1219</v>
      </c>
      <c r="J389" s="3" t="s">
        <v>117</v>
      </c>
      <c r="K389" s="3" t="s">
        <v>48</v>
      </c>
      <c r="O389" s="3" t="s">
        <v>1220</v>
      </c>
      <c r="P389" s="6">
        <v>21562</v>
      </c>
      <c r="Q389" s="6">
        <v>21013</v>
      </c>
      <c r="R389" s="3">
        <v>0.82899999999999996</v>
      </c>
      <c r="X389" s="3" t="s">
        <v>44</v>
      </c>
    </row>
    <row r="390" spans="1:24" ht="15" customHeight="1" x14ac:dyDescent="0.25">
      <c r="A390" s="1">
        <f t="shared" si="6"/>
        <v>389</v>
      </c>
      <c r="B390" s="2" t="s">
        <v>1221</v>
      </c>
      <c r="C390" s="3" t="s">
        <v>1222</v>
      </c>
      <c r="J390" s="3" t="s">
        <v>47</v>
      </c>
      <c r="K390" s="3" t="s">
        <v>48</v>
      </c>
      <c r="O390" s="3" t="s">
        <v>1223</v>
      </c>
      <c r="P390" s="6">
        <v>100716</v>
      </c>
      <c r="Q390" s="6">
        <v>111557</v>
      </c>
      <c r="R390" s="3">
        <v>0.77329999999999999</v>
      </c>
      <c r="X390" s="3" t="s">
        <v>50</v>
      </c>
    </row>
    <row r="391" spans="1:24" ht="15" customHeight="1" x14ac:dyDescent="0.25">
      <c r="A391" s="1">
        <f t="shared" si="6"/>
        <v>390</v>
      </c>
      <c r="B391" s="2" t="s">
        <v>1224</v>
      </c>
      <c r="C391" s="3" t="s">
        <v>1225</v>
      </c>
      <c r="J391" s="3" t="s">
        <v>96</v>
      </c>
      <c r="K391" s="3" t="s">
        <v>97</v>
      </c>
      <c r="O391" s="3" t="s">
        <v>1226</v>
      </c>
      <c r="P391" s="6">
        <v>52753</v>
      </c>
      <c r="Q391" s="6">
        <v>57517</v>
      </c>
      <c r="R391" s="3">
        <v>0.75900000000000001</v>
      </c>
      <c r="X391" s="3" t="s">
        <v>99</v>
      </c>
    </row>
    <row r="392" spans="1:24" ht="15" customHeight="1" x14ac:dyDescent="0.25">
      <c r="A392" s="1">
        <f t="shared" si="6"/>
        <v>391</v>
      </c>
      <c r="B392" s="2" t="s">
        <v>1227</v>
      </c>
      <c r="C392" s="3" t="s">
        <v>1228</v>
      </c>
      <c r="J392" s="3" t="s">
        <v>88</v>
      </c>
      <c r="K392" s="3" t="s">
        <v>54</v>
      </c>
      <c r="O392" s="3" t="s">
        <v>1229</v>
      </c>
      <c r="P392" s="6">
        <v>2465</v>
      </c>
      <c r="Q392" s="6">
        <v>2605</v>
      </c>
      <c r="R392" s="3">
        <v>0.69689999999999996</v>
      </c>
      <c r="X392" s="3" t="s">
        <v>66</v>
      </c>
    </row>
    <row r="393" spans="1:24" ht="15" customHeight="1" x14ac:dyDescent="0.25">
      <c r="A393" s="1">
        <f t="shared" si="6"/>
        <v>392</v>
      </c>
      <c r="B393" s="2" t="s">
        <v>1230</v>
      </c>
      <c r="C393" s="3" t="s">
        <v>1231</v>
      </c>
      <c r="J393" s="3" t="s">
        <v>22</v>
      </c>
      <c r="K393" s="3" t="s">
        <v>23</v>
      </c>
      <c r="O393" s="3" t="s">
        <v>1232</v>
      </c>
      <c r="P393" s="6">
        <v>11472</v>
      </c>
      <c r="Q393" s="6">
        <v>11314</v>
      </c>
      <c r="R393" s="3">
        <v>0.69679999999999997</v>
      </c>
      <c r="X393" s="3" t="s">
        <v>25</v>
      </c>
    </row>
    <row r="394" spans="1:24" ht="15" customHeight="1" x14ac:dyDescent="0.25">
      <c r="A394" s="1">
        <f t="shared" si="6"/>
        <v>393</v>
      </c>
      <c r="B394" s="2" t="s">
        <v>1233</v>
      </c>
      <c r="C394" s="3" t="s">
        <v>1234</v>
      </c>
      <c r="J394" s="3" t="s">
        <v>109</v>
      </c>
      <c r="K394" s="3" t="s">
        <v>97</v>
      </c>
      <c r="O394" s="3" t="s">
        <v>1235</v>
      </c>
      <c r="P394" s="6">
        <v>9967</v>
      </c>
      <c r="Q394" s="6">
        <v>11892</v>
      </c>
      <c r="R394" s="3">
        <v>0.64900000000000002</v>
      </c>
      <c r="X394" s="3" t="s">
        <v>111</v>
      </c>
    </row>
    <row r="395" spans="1:24" ht="15" customHeight="1" x14ac:dyDescent="0.25">
      <c r="A395" s="1">
        <f t="shared" si="6"/>
        <v>394</v>
      </c>
      <c r="B395" s="2" t="s">
        <v>1236</v>
      </c>
      <c r="C395" s="3" t="s">
        <v>1237</v>
      </c>
      <c r="J395" s="3" t="s">
        <v>78</v>
      </c>
      <c r="K395" s="3" t="s">
        <v>79</v>
      </c>
      <c r="O395" s="3" t="s">
        <v>1238</v>
      </c>
      <c r="P395" s="6">
        <v>8973</v>
      </c>
      <c r="Q395" s="6">
        <v>8521</v>
      </c>
      <c r="R395" s="3">
        <v>0.73560000000000003</v>
      </c>
      <c r="X395" s="3" t="s">
        <v>81</v>
      </c>
    </row>
    <row r="396" spans="1:24" ht="15" customHeight="1" x14ac:dyDescent="0.25">
      <c r="A396" s="1">
        <f t="shared" si="6"/>
        <v>395</v>
      </c>
      <c r="B396" s="2" t="s">
        <v>1239</v>
      </c>
      <c r="C396" s="3" t="s">
        <v>1240</v>
      </c>
      <c r="J396" s="3" t="s">
        <v>72</v>
      </c>
      <c r="K396" s="3" t="s">
        <v>73</v>
      </c>
      <c r="O396" s="3" t="s">
        <v>1241</v>
      </c>
      <c r="P396" s="6">
        <v>7879</v>
      </c>
      <c r="Q396" s="6">
        <v>7257</v>
      </c>
      <c r="R396" s="3">
        <v>0.77290000000000003</v>
      </c>
      <c r="X396" s="3" t="s">
        <v>75</v>
      </c>
    </row>
    <row r="397" spans="1:24" ht="15" customHeight="1" x14ac:dyDescent="0.25">
      <c r="A397" s="1">
        <f t="shared" si="6"/>
        <v>396</v>
      </c>
      <c r="B397" s="2" t="s">
        <v>1242</v>
      </c>
      <c r="C397" s="3" t="s">
        <v>1243</v>
      </c>
      <c r="J397" s="3" t="s">
        <v>245</v>
      </c>
      <c r="K397" s="3" t="s">
        <v>42</v>
      </c>
      <c r="O397" s="3" t="s">
        <v>1244</v>
      </c>
      <c r="P397" s="6">
        <v>3950</v>
      </c>
      <c r="Q397" s="6">
        <v>4023</v>
      </c>
      <c r="R397" s="3">
        <v>0.75519999999999998</v>
      </c>
      <c r="X397" s="3" t="s">
        <v>170</v>
      </c>
    </row>
    <row r="398" spans="1:24" ht="15" customHeight="1" x14ac:dyDescent="0.25">
      <c r="A398" s="1">
        <f t="shared" si="6"/>
        <v>397</v>
      </c>
      <c r="B398" s="2" t="s">
        <v>1245</v>
      </c>
      <c r="C398" s="3" t="s">
        <v>1246</v>
      </c>
      <c r="J398" s="3" t="s">
        <v>72</v>
      </c>
      <c r="K398" s="3" t="s">
        <v>73</v>
      </c>
      <c r="O398" s="3" t="s">
        <v>1247</v>
      </c>
      <c r="P398" s="6">
        <v>6509</v>
      </c>
      <c r="Q398" s="6">
        <v>6838</v>
      </c>
      <c r="R398" s="3">
        <v>0.73309999999999997</v>
      </c>
      <c r="X398" s="3" t="s">
        <v>75</v>
      </c>
    </row>
    <row r="399" spans="1:24" ht="15" customHeight="1" x14ac:dyDescent="0.25">
      <c r="A399" s="1">
        <f t="shared" si="6"/>
        <v>398</v>
      </c>
      <c r="B399" s="2" t="s">
        <v>1248</v>
      </c>
      <c r="C399" s="3" t="s">
        <v>1249</v>
      </c>
      <c r="J399" s="3" t="s">
        <v>84</v>
      </c>
      <c r="K399" s="3" t="s">
        <v>23</v>
      </c>
      <c r="O399" s="3" t="s">
        <v>1250</v>
      </c>
      <c r="P399" s="6">
        <v>19294</v>
      </c>
      <c r="Q399" s="6">
        <v>19414</v>
      </c>
      <c r="R399" s="3">
        <v>0.71419999999999995</v>
      </c>
      <c r="X399" s="3" t="s">
        <v>25</v>
      </c>
    </row>
    <row r="400" spans="1:24" ht="15" customHeight="1" x14ac:dyDescent="0.25">
      <c r="A400" s="1">
        <f t="shared" si="6"/>
        <v>399</v>
      </c>
      <c r="B400" s="2" t="s">
        <v>1251</v>
      </c>
      <c r="C400" s="3" t="s">
        <v>1252</v>
      </c>
      <c r="J400" s="3" t="s">
        <v>47</v>
      </c>
      <c r="K400" s="3" t="s">
        <v>48</v>
      </c>
      <c r="O400" s="3" t="s">
        <v>1253</v>
      </c>
      <c r="P400" s="6">
        <v>6011</v>
      </c>
      <c r="Q400" s="6">
        <v>5679</v>
      </c>
      <c r="R400" s="3">
        <v>0.66410000000000002</v>
      </c>
      <c r="X400" s="3" t="s">
        <v>50</v>
      </c>
    </row>
  </sheetData>
  <pageMargins left="0.78740157499999996" right="0.78740157499999996" top="0.984251969" bottom="0.984251969" header="0.4921259845" footer="0.492125984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92E6-42A5-4BEC-B847-B0423AA0CFA6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(2)'!U2+1</f>
        <v>3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45174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- 3ª-feira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8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3ª-feira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5:V6 D4:S4 D9:V9 D7:M7 O7:V7 D8:M8 Q8:V8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AEBE-F65C-4788-800E-87410874302B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(3)'!U2+1</f>
        <v>4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45175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- 4ª-feira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9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4ª-feira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5:V6 D4:S4 D9:V9 D7:M7 O7:V7 D8:M8 Q8:V8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2067-5861-4347-AA4C-E47E8B71A4D6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(4)'!U2+1</f>
        <v>5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45176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- 5ª-feira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10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5ª-feira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5:V6 D4:S4 D9:V9 D7:M7 O7:V7 D8:M8 Q8:V8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E6AD8-36C9-45F1-AF95-16E5C6EB29B4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(5)'!U2+1</f>
        <v>6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45177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- 6ª-feira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11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6ª-feira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63C3-DD39-4817-876A-D7524FB207E0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(6)'!U2+1</f>
        <v>7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45180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- 2ª-feira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>Caso tenha atividades no SÁBADO passado com a FISCALIZAÇÃO, favor anotar nesta RDO de 2ª-feira.</v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14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2ª-feira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08B8-6194-4C69-89F4-F3634E29EE2A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(7)'!U2+1</f>
        <v>8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45181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- 3ª-feira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15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3ª-feira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02F0-9492-4501-AF36-F7AA93FB6F0B}">
  <sheetPr>
    <pageSetUpPr fitToPage="1"/>
  </sheetPr>
  <dimension ref="A1:AG107"/>
  <sheetViews>
    <sheetView showGridLines="0" workbookViewId="0">
      <selection activeCell="AA11" sqref="AA11"/>
    </sheetView>
  </sheetViews>
  <sheetFormatPr defaultRowHeight="18" customHeight="1" x14ac:dyDescent="0.2"/>
  <cols>
    <col min="1" max="2" width="8.7109375" style="9" customWidth="1"/>
    <col min="3" max="6" width="5.7109375" style="9" customWidth="1"/>
    <col min="7" max="8" width="8.7109375" style="9" customWidth="1"/>
    <col min="9" max="12" width="5.7109375" style="9" customWidth="1"/>
    <col min="13" max="13" width="8.7109375" style="9" customWidth="1"/>
    <col min="14" max="17" width="5.7109375" style="9" customWidth="1"/>
    <col min="18" max="18" width="8.7109375" style="9" customWidth="1"/>
    <col min="19" max="19" width="6.7109375" style="9" customWidth="1"/>
    <col min="20" max="21" width="5.7109375" style="9" customWidth="1"/>
    <col min="22" max="22" width="6.28515625" style="9" customWidth="1"/>
    <col min="23" max="23" width="5.7109375" style="9" customWidth="1"/>
    <col min="24" max="24" width="6.7109375" style="9" customWidth="1"/>
    <col min="25" max="29" width="5.7109375" style="9" customWidth="1"/>
    <col min="30" max="16384" width="9.140625" style="9"/>
  </cols>
  <sheetData>
    <row r="1" spans="1:33" ht="90" customHeight="1" thickBot="1" x14ac:dyDescent="0.25">
      <c r="A1" s="7"/>
      <c r="B1" s="8"/>
      <c r="C1" s="8"/>
      <c r="D1" s="60" t="str">
        <f>CONCATENATE("PREFEITURA MUNICIPAL DE 
",'D (1)'!D4)</f>
        <v>PREFEITURA MUNICIPAL DE 
ALMIRANTE TAMANDARE</v>
      </c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33" ht="32.25" customHeight="1" thickTop="1" thickBot="1" x14ac:dyDescent="0.25">
      <c r="A2" s="10"/>
      <c r="B2" s="11"/>
      <c r="C2" s="11"/>
      <c r="D2" s="58" t="s">
        <v>1259</v>
      </c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59" t="s">
        <v>5</v>
      </c>
      <c r="U2" s="86">
        <f>'D (8)'!U2+1</f>
        <v>9</v>
      </c>
      <c r="V2" s="85"/>
      <c r="Z2"/>
      <c r="AA2"/>
      <c r="AB2"/>
      <c r="AC2"/>
      <c r="AD2"/>
      <c r="AE2"/>
      <c r="AF2"/>
    </row>
    <row r="3" spans="1:33" ht="9" customHeight="1" thickBot="1" x14ac:dyDescent="0.25">
      <c r="Z3"/>
      <c r="AA3"/>
      <c r="AB3"/>
      <c r="AC3"/>
      <c r="AD3"/>
      <c r="AE3"/>
      <c r="AF3"/>
    </row>
    <row r="4" spans="1:33" ht="21" customHeight="1" x14ac:dyDescent="0.2">
      <c r="A4" s="64" t="s">
        <v>3</v>
      </c>
      <c r="B4" s="14"/>
      <c r="C4" s="15"/>
      <c r="D4" s="154" t="str">
        <f>'D (1)'!$D$4</f>
        <v>ALMIRANTE TAMANDARE</v>
      </c>
      <c r="E4" s="98"/>
      <c r="F4" s="98"/>
      <c r="G4" s="98"/>
      <c r="H4" s="98"/>
      <c r="I4" s="98"/>
      <c r="J4" s="151" t="s">
        <v>0</v>
      </c>
      <c r="K4" s="158">
        <f>'D (1)'!$K$4</f>
        <v>71</v>
      </c>
      <c r="L4" s="151" t="s">
        <v>1</v>
      </c>
      <c r="M4" s="156" t="str">
        <f>'D (1)'!M4</f>
        <v>1</v>
      </c>
      <c r="N4" s="151" t="s">
        <v>2</v>
      </c>
      <c r="O4" s="212">
        <v>2023</v>
      </c>
      <c r="P4" s="213"/>
      <c r="Q4" s="8"/>
      <c r="R4" s="68" t="s">
        <v>1299</v>
      </c>
      <c r="S4" s="214">
        <f>VLOOKUP(U2,Dia_Semana!$O$4:$P$803,2,FALSE)</f>
        <v>45182</v>
      </c>
      <c r="T4" s="215"/>
      <c r="U4" s="215"/>
      <c r="V4" s="216"/>
      <c r="X4" s="101" t="str">
        <f>IF(WEEKDAY(S4)=1,"FAVOR CORRIGIR A DATA, POIS NÃO PODE SER AOS DOMINGOS.",IF(WEEKDAY(S4)=7,"FAVOR VERIFICAR SE A FISCALIZAÇÃO TRABALHOU NO SÁBADO, CASO CONTRÁRIO CORRIGIR A DATA.",CONCATENATE("DATA OK - ",VLOOKUP(WEEKDAY(S4),Dia_Semana!$B$4:$C$10,2,FALSE))))</f>
        <v>DATA OK - 4ª-feira</v>
      </c>
      <c r="Z4"/>
      <c r="AA4"/>
      <c r="AB4"/>
      <c r="AC4"/>
      <c r="AD4"/>
      <c r="AE4"/>
      <c r="AF4"/>
    </row>
    <row r="5" spans="1:33" ht="21" customHeight="1" x14ac:dyDescent="0.2">
      <c r="A5" s="65" t="s">
        <v>4</v>
      </c>
      <c r="B5" s="16"/>
      <c r="C5" s="17"/>
      <c r="D5" s="155" t="str">
        <f>'D (1)'!$D$5</f>
        <v>PAVIMENTAÇÃO DE VIAS URBANAS</v>
      </c>
      <c r="E5" s="99"/>
      <c r="F5" s="99"/>
      <c r="G5" s="99"/>
      <c r="H5" s="99"/>
      <c r="I5" s="99"/>
      <c r="J5" s="99"/>
      <c r="K5" s="99"/>
      <c r="L5" s="17"/>
      <c r="M5" s="17"/>
      <c r="N5" s="17"/>
      <c r="O5" s="38"/>
      <c r="P5" s="17"/>
      <c r="Q5" s="17"/>
      <c r="R5" s="17"/>
      <c r="S5" s="100" t="s">
        <v>8</v>
      </c>
      <c r="T5" s="217" t="str">
        <f>'D (1)'!$T$5</f>
        <v>999/2023</v>
      </c>
      <c r="U5" s="218"/>
      <c r="V5" s="219"/>
      <c r="X5" s="105" t="str">
        <f>IF(WEEKDAY(S4)=2,"Caso tenha atividades no SÁBADO passado com a FISCALIZAÇÃO, favor anotar nesta RDO de 2ª-feira.","")</f>
        <v/>
      </c>
      <c r="Z5"/>
      <c r="AA5"/>
      <c r="AB5"/>
      <c r="AC5"/>
      <c r="AD5"/>
      <c r="AE5"/>
      <c r="AF5"/>
    </row>
    <row r="6" spans="1:33" ht="21" customHeight="1" x14ac:dyDescent="0.2">
      <c r="A6" s="66" t="s">
        <v>6</v>
      </c>
      <c r="B6" s="20"/>
      <c r="C6" s="17"/>
      <c r="D6" s="220" t="str">
        <f>'D (1)'!$D$6</f>
        <v>EMPRESA EXECUTORA LTDA. EIRELI</v>
      </c>
      <c r="E6" s="221"/>
      <c r="F6" s="221"/>
      <c r="G6" s="221"/>
      <c r="H6" s="221"/>
      <c r="I6" s="221"/>
      <c r="J6" s="221"/>
      <c r="K6" s="221"/>
      <c r="L6" s="17"/>
      <c r="M6" s="17"/>
      <c r="N6" s="17"/>
      <c r="O6" s="38"/>
      <c r="P6" s="17"/>
      <c r="Q6" s="17"/>
      <c r="R6" s="17"/>
      <c r="S6" s="70" t="s">
        <v>1256</v>
      </c>
      <c r="T6" s="222">
        <f>'D (1)'!$T$6</f>
        <v>45166</v>
      </c>
      <c r="U6" s="223"/>
      <c r="V6" s="224"/>
      <c r="X6" s="106">
        <f>S4-T6</f>
        <v>16</v>
      </c>
      <c r="Y6" s="104" t="s">
        <v>1349</v>
      </c>
      <c r="Z6" s="102"/>
      <c r="AA6" s="102"/>
      <c r="AB6" s="102"/>
      <c r="AC6" s="102"/>
      <c r="AD6" s="102"/>
      <c r="AE6" s="102"/>
      <c r="AF6" s="102"/>
      <c r="AG6" s="103"/>
    </row>
    <row r="7" spans="1:33" ht="21" customHeight="1" x14ac:dyDescent="0.2">
      <c r="A7" s="66" t="s">
        <v>1295</v>
      </c>
      <c r="B7" s="17"/>
      <c r="C7" s="17"/>
      <c r="D7" s="220" t="str">
        <f>'D (1)'!$D$7</f>
        <v>NOME DO RESPONSÁVEL PELA EMPRESA X</v>
      </c>
      <c r="E7" s="221"/>
      <c r="F7" s="221"/>
      <c r="G7" s="221"/>
      <c r="H7" s="221"/>
      <c r="I7" s="221"/>
      <c r="J7" s="221"/>
      <c r="K7" s="221"/>
      <c r="L7" s="21"/>
      <c r="M7" s="147" t="s">
        <v>1298</v>
      </c>
      <c r="N7" s="225" t="str">
        <f>'D (1)'!$N$7</f>
        <v>PR-999.888/D</v>
      </c>
      <c r="O7" s="226"/>
      <c r="P7" s="226"/>
      <c r="Q7" s="21"/>
      <c r="R7" s="147" t="s">
        <v>1297</v>
      </c>
      <c r="S7" s="227">
        <f>'D (1)'!$S$7</f>
        <v>1720239999998</v>
      </c>
      <c r="T7" s="228"/>
      <c r="U7" s="228"/>
      <c r="V7" s="229"/>
      <c r="Z7"/>
      <c r="AA7"/>
      <c r="AB7"/>
      <c r="AC7"/>
      <c r="AD7"/>
      <c r="AE7"/>
      <c r="AF7"/>
    </row>
    <row r="8" spans="1:33" ht="21" customHeight="1" x14ac:dyDescent="0.2">
      <c r="A8" s="66" t="s">
        <v>1296</v>
      </c>
      <c r="B8" s="17"/>
      <c r="C8" s="17"/>
      <c r="D8" s="220" t="str">
        <f>'D (1)'!$D$8</f>
        <v>NOME DO FISCAL DA PREFEITURA MUN.</v>
      </c>
      <c r="E8" s="221"/>
      <c r="F8" s="221"/>
      <c r="G8" s="221"/>
      <c r="H8" s="221"/>
      <c r="I8" s="221"/>
      <c r="J8" s="221"/>
      <c r="K8" s="221"/>
      <c r="L8" s="21"/>
      <c r="M8" s="147" t="s">
        <v>1298</v>
      </c>
      <c r="N8" s="225" t="str">
        <f>'D (1)'!$N$8</f>
        <v>A9999888</v>
      </c>
      <c r="O8" s="226"/>
      <c r="P8" s="226"/>
      <c r="Q8" s="21"/>
      <c r="R8" s="147" t="s">
        <v>1297</v>
      </c>
      <c r="S8" s="227">
        <f>'D (1)'!$S$8</f>
        <v>9999999998</v>
      </c>
      <c r="T8" s="228"/>
      <c r="U8" s="228"/>
      <c r="V8" s="229"/>
    </row>
    <row r="9" spans="1:33" ht="21" customHeight="1" thickBot="1" x14ac:dyDescent="0.25">
      <c r="A9" s="67" t="s">
        <v>1347</v>
      </c>
      <c r="B9" s="22"/>
      <c r="C9" s="149"/>
      <c r="D9" s="230">
        <f>'D (1)'!$D$9</f>
        <v>180</v>
      </c>
      <c r="E9" s="231"/>
      <c r="F9" s="231"/>
      <c r="G9" s="23"/>
      <c r="H9" s="24"/>
      <c r="I9" s="24"/>
      <c r="J9" s="24"/>
      <c r="K9" s="146" t="s">
        <v>1257</v>
      </c>
      <c r="L9" s="232">
        <f>'D (1)'!$L$9</f>
        <v>45379</v>
      </c>
      <c r="M9" s="233"/>
      <c r="N9" s="234"/>
      <c r="O9" s="22"/>
      <c r="P9" s="22"/>
      <c r="Q9" s="22"/>
      <c r="R9" s="22"/>
      <c r="S9" s="146" t="s">
        <v>1258</v>
      </c>
      <c r="T9" s="235">
        <f>'D (1)'!$T$9</f>
        <v>45646</v>
      </c>
      <c r="U9" s="236"/>
      <c r="V9" s="237"/>
    </row>
    <row r="10" spans="1:33" ht="9" customHeight="1" thickBot="1" x14ac:dyDescent="0.25">
      <c r="A10" s="25"/>
    </row>
    <row r="11" spans="1:33" ht="21" customHeight="1" x14ac:dyDescent="0.2">
      <c r="A11" s="71" t="s">
        <v>1300</v>
      </c>
      <c r="B11" s="15"/>
      <c r="C11" s="15"/>
      <c r="D11" s="159"/>
      <c r="E11" s="161" t="s">
        <v>1301</v>
      </c>
      <c r="F11" s="15"/>
      <c r="G11" s="15"/>
      <c r="H11" s="15"/>
      <c r="I11" s="159"/>
      <c r="J11" s="161" t="s">
        <v>1302</v>
      </c>
      <c r="K11" s="15"/>
      <c r="L11" s="15"/>
      <c r="M11" s="15"/>
      <c r="N11" s="159"/>
      <c r="O11" s="164" t="s">
        <v>1339</v>
      </c>
      <c r="P11" s="15"/>
      <c r="Q11" s="135"/>
      <c r="R11" s="135"/>
      <c r="S11" s="135"/>
      <c r="T11" s="135"/>
      <c r="U11" s="135"/>
      <c r="V11" s="136"/>
    </row>
    <row r="12" spans="1:33" ht="21" customHeight="1" x14ac:dyDescent="0.2">
      <c r="A12" s="66" t="s">
        <v>1307</v>
      </c>
      <c r="B12" s="17"/>
      <c r="C12" s="17"/>
      <c r="D12" s="160"/>
      <c r="E12" s="162" t="s">
        <v>1305</v>
      </c>
      <c r="F12" s="160"/>
      <c r="G12" s="162" t="s">
        <v>1306</v>
      </c>
      <c r="H12" s="17"/>
      <c r="I12" s="28"/>
      <c r="J12" s="27"/>
      <c r="K12" s="72" t="s">
        <v>1338</v>
      </c>
      <c r="L12" s="160"/>
      <c r="M12" s="162" t="s">
        <v>1305</v>
      </c>
      <c r="N12" s="160"/>
      <c r="O12" s="162" t="s">
        <v>1306</v>
      </c>
      <c r="P12" s="17"/>
      <c r="Q12" s="17"/>
      <c r="R12" s="17"/>
      <c r="S12" s="17"/>
      <c r="T12" s="17"/>
      <c r="U12" s="17"/>
      <c r="V12" s="29"/>
    </row>
    <row r="13" spans="1:33" ht="21" customHeight="1" thickBot="1" x14ac:dyDescent="0.25">
      <c r="A13" s="67" t="s">
        <v>1308</v>
      </c>
      <c r="B13" s="22"/>
      <c r="C13" s="22"/>
      <c r="D13" s="22"/>
      <c r="E13" s="163"/>
      <c r="F13" s="88"/>
      <c r="G13" s="88"/>
      <c r="H13" s="8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 t="s">
        <v>9</v>
      </c>
    </row>
    <row r="14" spans="1:33" ht="9" customHeight="1" thickBot="1" x14ac:dyDescent="0.25"/>
    <row r="15" spans="1:33" ht="21" customHeight="1" thickBot="1" x14ac:dyDescent="0.25">
      <c r="A15" s="32" t="str">
        <f>CONCATENATE("QUANTIDADE DE MÁQUINAS= ",SUM(B16:B23)," | E EQUIPAMENTOS= ",SUM(H16:H23))</f>
        <v>QUANTIDADE DE MÁQUINAS= 0 | E EQUIPAMENTOS= 0</v>
      </c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5" t="str">
        <f>CONCATENATE("QUANTIDADE DE EFETIVOS: ",SUM(R16:R23,M16:M23)," PESSOAS")</f>
        <v>QUANTIDADE DE EFETIVOS: 0 PESSOAS</v>
      </c>
      <c r="N15" s="33"/>
      <c r="O15" s="33"/>
      <c r="P15" s="33"/>
      <c r="Q15" s="33"/>
      <c r="R15" s="33"/>
      <c r="S15" s="33"/>
      <c r="T15" s="33"/>
      <c r="U15" s="33"/>
      <c r="V15" s="36"/>
    </row>
    <row r="16" spans="1:33" ht="18" customHeight="1" x14ac:dyDescent="0.2">
      <c r="A16" s="174" t="s">
        <v>1269</v>
      </c>
      <c r="B16" s="138"/>
      <c r="C16" s="142" t="str">
        <f>'D (1)'!C16</f>
        <v>CAM. BASCULANTE</v>
      </c>
      <c r="D16" s="15"/>
      <c r="E16" s="15"/>
      <c r="F16" s="37"/>
      <c r="G16" s="177" t="s">
        <v>1270</v>
      </c>
      <c r="H16" s="138"/>
      <c r="I16" s="142" t="str">
        <f>'D (1)'!I16</f>
        <v>ARGAMASSADEIRA</v>
      </c>
      <c r="J16" s="15"/>
      <c r="K16" s="15"/>
      <c r="L16" s="15"/>
      <c r="M16" s="139"/>
      <c r="N16" s="142" t="str">
        <f>'D (1)'!N16</f>
        <v>ARMADOR(ES)</v>
      </c>
      <c r="O16" s="15"/>
      <c r="P16" s="15"/>
      <c r="Q16" s="37"/>
      <c r="R16" s="139"/>
      <c r="S16" s="142" t="str">
        <f>'D (1)'!S16</f>
        <v>MESTRE DE OBRAS</v>
      </c>
      <c r="T16" s="15"/>
      <c r="U16" s="15"/>
      <c r="V16" s="26"/>
    </row>
    <row r="17" spans="1:23" ht="18" customHeight="1" x14ac:dyDescent="0.2">
      <c r="A17" s="175"/>
      <c r="B17" s="97"/>
      <c r="C17" s="143" t="str">
        <f>'D (1)'!C17</f>
        <v>COMPACTADOR</v>
      </c>
      <c r="D17" s="17"/>
      <c r="E17" s="17"/>
      <c r="F17" s="38"/>
      <c r="G17" s="178"/>
      <c r="H17" s="97"/>
      <c r="I17" s="143" t="str">
        <f>'D (1)'!I17</f>
        <v>BETONEIRA</v>
      </c>
      <c r="J17" s="17"/>
      <c r="K17" s="17"/>
      <c r="L17" s="17"/>
      <c r="M17" s="140"/>
      <c r="N17" s="143" t="str">
        <f>'D (1)'!N17</f>
        <v>AUX. CARREGAMENTO</v>
      </c>
      <c r="O17" s="17"/>
      <c r="P17" s="17"/>
      <c r="Q17" s="38"/>
      <c r="R17" s="140"/>
      <c r="S17" s="143" t="str">
        <f>'D (1)'!S17</f>
        <v>MONT. ANDAIME(S)</v>
      </c>
      <c r="T17" s="17"/>
      <c r="U17" s="17"/>
      <c r="V17" s="29"/>
    </row>
    <row r="18" spans="1:23" ht="18" customHeight="1" x14ac:dyDescent="0.2">
      <c r="A18" s="175"/>
      <c r="B18" s="97"/>
      <c r="C18" s="143" t="str">
        <f>'D (1)'!C18</f>
        <v>ESCAVADEIRA</v>
      </c>
      <c r="D18" s="17"/>
      <c r="E18" s="17"/>
      <c r="F18" s="38"/>
      <c r="G18" s="178"/>
      <c r="H18" s="97"/>
      <c r="I18" s="143" t="str">
        <f>'D (1)'!I18</f>
        <v>BOMBA</v>
      </c>
      <c r="J18" s="17"/>
      <c r="K18" s="17"/>
      <c r="L18" s="17"/>
      <c r="M18" s="140"/>
      <c r="N18" s="143" t="str">
        <f>'D (1)'!N18</f>
        <v>CALCETEIRO(S)</v>
      </c>
      <c r="O18" s="17"/>
      <c r="P18" s="17"/>
      <c r="Q18" s="38"/>
      <c r="R18" s="140"/>
      <c r="S18" s="143" t="str">
        <f>'D (1)'!S18</f>
        <v>MOTORISTA(S)</v>
      </c>
      <c r="T18" s="17"/>
      <c r="U18" s="17"/>
      <c r="V18" s="29"/>
    </row>
    <row r="19" spans="1:23" ht="18" customHeight="1" x14ac:dyDescent="0.2">
      <c r="A19" s="175"/>
      <c r="B19" s="97"/>
      <c r="C19" s="143" t="str">
        <f>'D (1)'!C19</f>
        <v>RETROESCAVADEIRA</v>
      </c>
      <c r="D19" s="17"/>
      <c r="E19" s="17"/>
      <c r="F19" s="38"/>
      <c r="G19" s="178"/>
      <c r="H19" s="97"/>
      <c r="I19" s="143" t="str">
        <f>'D (1)'!I19</f>
        <v>COMPRESSOR</v>
      </c>
      <c r="J19" s="17"/>
      <c r="K19" s="17"/>
      <c r="L19" s="17"/>
      <c r="M19" s="140"/>
      <c r="N19" s="143" t="str">
        <f>'D (1)'!N19</f>
        <v>CARPINTEIRO(S)</v>
      </c>
      <c r="O19" s="17"/>
      <c r="P19" s="17"/>
      <c r="Q19" s="38"/>
      <c r="R19" s="140"/>
      <c r="S19" s="143" t="str">
        <f>'D (1)'!S19</f>
        <v>OPERADOR(ES)</v>
      </c>
      <c r="T19" s="17"/>
      <c r="U19" s="17"/>
      <c r="V19" s="29"/>
    </row>
    <row r="20" spans="1:23" ht="18" customHeight="1" x14ac:dyDescent="0.2">
      <c r="A20" s="175"/>
      <c r="B20" s="97"/>
      <c r="C20" s="143" t="str">
        <f>'D (1)'!C20</f>
        <v>ROLO DE PATAS</v>
      </c>
      <c r="D20" s="17"/>
      <c r="E20" s="17"/>
      <c r="F20" s="38"/>
      <c r="G20" s="178"/>
      <c r="H20" s="97"/>
      <c r="I20" s="143" t="str">
        <f>'D (1)'!I20</f>
        <v>GERADOR</v>
      </c>
      <c r="J20" s="17"/>
      <c r="K20" s="17"/>
      <c r="L20" s="17"/>
      <c r="M20" s="140"/>
      <c r="N20" s="143" t="str">
        <f>'D (1)'!N20</f>
        <v>ELETRECISTA(S)</v>
      </c>
      <c r="O20" s="17"/>
      <c r="P20" s="17"/>
      <c r="Q20" s="38"/>
      <c r="R20" s="140"/>
      <c r="S20" s="143" t="str">
        <f>'D (1)'!S20</f>
        <v>PEDREIRO(S)</v>
      </c>
      <c r="T20" s="17"/>
      <c r="U20" s="17"/>
      <c r="V20" s="29"/>
    </row>
    <row r="21" spans="1:23" ht="18" customHeight="1" x14ac:dyDescent="0.2">
      <c r="A21" s="175"/>
      <c r="B21" s="97"/>
      <c r="C21" s="143" t="str">
        <f>'D (1)'!C21</f>
        <v>ROLO DE PNEUS</v>
      </c>
      <c r="D21" s="17"/>
      <c r="E21" s="17"/>
      <c r="F21" s="38"/>
      <c r="G21" s="178"/>
      <c r="H21" s="97"/>
      <c r="I21" s="143" t="str">
        <f>'D (1)'!I21</f>
        <v>ROMPEDOR</v>
      </c>
      <c r="J21" s="17"/>
      <c r="K21" s="17"/>
      <c r="L21" s="17"/>
      <c r="M21" s="140"/>
      <c r="N21" s="143" t="str">
        <f>'D (1)'!N21</f>
        <v>ENCARRECADO(S)</v>
      </c>
      <c r="O21" s="17"/>
      <c r="P21" s="17"/>
      <c r="Q21" s="38"/>
      <c r="R21" s="140"/>
      <c r="S21" s="143" t="str">
        <f>'D (1)'!S21</f>
        <v>PINTOR(ES)</v>
      </c>
      <c r="T21" s="17"/>
      <c r="U21" s="17"/>
      <c r="V21" s="29"/>
    </row>
    <row r="22" spans="1:23" ht="18" customHeight="1" x14ac:dyDescent="0.2">
      <c r="A22" s="175"/>
      <c r="B22" s="97"/>
      <c r="C22" s="143" t="str">
        <f>'D (1)'!C22</f>
        <v>ROLO LISO</v>
      </c>
      <c r="D22" s="17"/>
      <c r="E22" s="17"/>
      <c r="F22" s="38"/>
      <c r="G22" s="178"/>
      <c r="H22" s="97"/>
      <c r="I22" s="143" t="str">
        <f>'D (1)'!I22</f>
        <v>VIBRADOR</v>
      </c>
      <c r="J22" s="17"/>
      <c r="K22" s="17"/>
      <c r="L22" s="17"/>
      <c r="M22" s="140"/>
      <c r="N22" s="143" t="str">
        <f>'D (1)'!N22</f>
        <v>ENGENHEIRO(S)</v>
      </c>
      <c r="O22" s="17"/>
      <c r="P22" s="17"/>
      <c r="Q22" s="38"/>
      <c r="R22" s="140"/>
      <c r="S22" s="143" t="str">
        <f>'D (1)'!S22</f>
        <v>SERVENTES</v>
      </c>
      <c r="T22" s="17"/>
      <c r="U22" s="17"/>
      <c r="V22" s="29"/>
    </row>
    <row r="23" spans="1:23" ht="18" customHeight="1" thickBot="1" x14ac:dyDescent="0.25">
      <c r="A23" s="176"/>
      <c r="B23" s="96"/>
      <c r="C23" s="144" t="str">
        <f>'D (1)'!C23</f>
        <v>VIBROACABADORA</v>
      </c>
      <c r="D23" s="22"/>
      <c r="E23" s="22"/>
      <c r="F23" s="39"/>
      <c r="G23" s="179"/>
      <c r="H23" s="96"/>
      <c r="I23" s="144" t="str">
        <f>'D (1)'!I23</f>
        <v xml:space="preserve">  </v>
      </c>
      <c r="J23" s="22"/>
      <c r="K23" s="22"/>
      <c r="L23" s="22"/>
      <c r="M23" s="141"/>
      <c r="N23" s="144" t="str">
        <f>'D (1)'!N23</f>
        <v>MEIO OFICIAL</v>
      </c>
      <c r="O23" s="22"/>
      <c r="P23" s="22"/>
      <c r="Q23" s="39"/>
      <c r="R23" s="141"/>
      <c r="S23" s="144" t="str">
        <f>'D (1)'!S23</f>
        <v>TÉCN. SEGURANÇA</v>
      </c>
      <c r="T23" s="22"/>
      <c r="U23" s="22"/>
      <c r="V23" s="40"/>
    </row>
    <row r="24" spans="1:23" ht="9" customHeight="1" thickBot="1" x14ac:dyDescent="0.25"/>
    <row r="25" spans="1:23" ht="44.25" customHeight="1" x14ac:dyDescent="0.2">
      <c r="A25" s="41" t="str">
        <f>CONCATENATE("SITUAÇÃO CLIMÁTICA ",
VLOOKUP(WEEKDAY(S4),Dia_Semana!$B$4:$C$10,2,FALSE))</f>
        <v>SITUAÇÃO CLIMÁTICA 4ª-feira</v>
      </c>
      <c r="B25" s="42"/>
      <c r="C25" s="43"/>
      <c r="D25" s="15"/>
      <c r="E25" s="15"/>
      <c r="F25" s="37"/>
      <c r="G25" s="43"/>
      <c r="H25" s="15"/>
      <c r="I25" s="15"/>
      <c r="J25" s="37"/>
      <c r="K25" s="43"/>
      <c r="L25" s="15"/>
      <c r="M25" s="15"/>
      <c r="N25" s="37"/>
      <c r="O25" s="43"/>
      <c r="P25" s="15"/>
      <c r="Q25" s="15"/>
      <c r="R25" s="37"/>
      <c r="S25" s="43"/>
      <c r="T25" s="15"/>
      <c r="U25" s="15"/>
      <c r="V25" s="26"/>
    </row>
    <row r="26" spans="1:23" ht="18" customHeight="1" x14ac:dyDescent="0.2">
      <c r="A26" s="44"/>
      <c r="B26" s="53" t="s">
        <v>1260</v>
      </c>
      <c r="C26" s="202"/>
      <c r="D26" s="203"/>
      <c r="E26" s="203"/>
      <c r="F26" s="204"/>
      <c r="G26" s="202"/>
      <c r="H26" s="203"/>
      <c r="I26" s="203"/>
      <c r="J26" s="204"/>
      <c r="K26" s="202"/>
      <c r="L26" s="203"/>
      <c r="M26" s="203"/>
      <c r="N26" s="204"/>
      <c r="O26" s="202"/>
      <c r="P26" s="203"/>
      <c r="Q26" s="203"/>
      <c r="R26" s="204"/>
      <c r="S26" s="202"/>
      <c r="T26" s="203"/>
      <c r="U26" s="203"/>
      <c r="V26" s="206"/>
    </row>
    <row r="27" spans="1:23" ht="18" customHeight="1" x14ac:dyDescent="0.2">
      <c r="A27" s="44"/>
      <c r="B27" s="53" t="s">
        <v>1261</v>
      </c>
      <c r="C27" s="202"/>
      <c r="D27" s="203"/>
      <c r="E27" s="203"/>
      <c r="F27" s="204"/>
      <c r="G27" s="202"/>
      <c r="H27" s="203"/>
      <c r="I27" s="203"/>
      <c r="J27" s="204"/>
      <c r="K27" s="202"/>
      <c r="L27" s="203"/>
      <c r="M27" s="203"/>
      <c r="N27" s="204"/>
      <c r="O27" s="202"/>
      <c r="P27" s="203"/>
      <c r="Q27" s="203"/>
      <c r="R27" s="204"/>
      <c r="S27" s="202"/>
      <c r="T27" s="203"/>
      <c r="U27" s="203"/>
      <c r="V27" s="206"/>
    </row>
    <row r="28" spans="1:23" ht="18" customHeight="1" thickBot="1" x14ac:dyDescent="0.25">
      <c r="A28" s="45"/>
      <c r="B28" s="54" t="s">
        <v>1262</v>
      </c>
      <c r="C28" s="199"/>
      <c r="D28" s="200"/>
      <c r="E28" s="200"/>
      <c r="F28" s="201"/>
      <c r="G28" s="199"/>
      <c r="H28" s="200"/>
      <c r="I28" s="200"/>
      <c r="J28" s="201"/>
      <c r="K28" s="199"/>
      <c r="L28" s="200"/>
      <c r="M28" s="200"/>
      <c r="N28" s="201"/>
      <c r="O28" s="199"/>
      <c r="P28" s="200"/>
      <c r="Q28" s="200"/>
      <c r="R28" s="201"/>
      <c r="S28" s="199"/>
      <c r="T28" s="200"/>
      <c r="U28" s="200"/>
      <c r="V28" s="205"/>
    </row>
    <row r="29" spans="1:23" ht="9" customHeight="1" thickBot="1" x14ac:dyDescent="0.25"/>
    <row r="30" spans="1:23" ht="21" customHeight="1" x14ac:dyDescent="0.2">
      <c r="A30" s="84" t="s">
        <v>1310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3" ht="18" customHeight="1" x14ac:dyDescent="0.2">
      <c r="A31" s="56" t="s">
        <v>1311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" t="s">
        <v>1337</v>
      </c>
    </row>
    <row r="32" spans="1:23" ht="18" customHeight="1" x14ac:dyDescent="0.2">
      <c r="A32" s="56" t="s">
        <v>1312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" t="s">
        <v>1337</v>
      </c>
    </row>
    <row r="33" spans="1:23" ht="18" customHeight="1" x14ac:dyDescent="0.2">
      <c r="A33" s="56" t="s">
        <v>1313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" t="s">
        <v>1337</v>
      </c>
    </row>
    <row r="34" spans="1:23" ht="18" customHeight="1" x14ac:dyDescent="0.2">
      <c r="A34" s="56" t="s">
        <v>1314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" t="s">
        <v>1337</v>
      </c>
    </row>
    <row r="35" spans="1:23" ht="18" customHeight="1" x14ac:dyDescent="0.2">
      <c r="A35" s="56" t="s">
        <v>1315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" t="s">
        <v>1337</v>
      </c>
    </row>
    <row r="36" spans="1:23" ht="18" customHeight="1" x14ac:dyDescent="0.2">
      <c r="A36" s="56" t="s">
        <v>1316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" t="s">
        <v>1337</v>
      </c>
    </row>
    <row r="37" spans="1:23" ht="18" customHeight="1" x14ac:dyDescent="0.2">
      <c r="A37" s="56" t="s">
        <v>1317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" t="s">
        <v>1337</v>
      </c>
    </row>
    <row r="38" spans="1:23" ht="18" customHeight="1" x14ac:dyDescent="0.2">
      <c r="A38" s="56" t="s">
        <v>1318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" t="s">
        <v>1337</v>
      </c>
    </row>
    <row r="39" spans="1:23" ht="18" customHeight="1" x14ac:dyDescent="0.2">
      <c r="A39" s="56" t="s">
        <v>1319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" t="s">
        <v>1337</v>
      </c>
    </row>
    <row r="40" spans="1:23" ht="18" customHeight="1" thickBot="1" x14ac:dyDescent="0.25">
      <c r="A40" s="57" t="s">
        <v>1320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" t="s">
        <v>1337</v>
      </c>
    </row>
    <row r="41" spans="1:23" ht="9" customHeight="1" thickBot="1" x14ac:dyDescent="0.25"/>
    <row r="42" spans="1:23" ht="21" customHeight="1" x14ac:dyDescent="0.2">
      <c r="A42" s="84" t="s">
        <v>1321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3" ht="18" customHeight="1" x14ac:dyDescent="0.2">
      <c r="A43" s="56" t="s">
        <v>1311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" t="s">
        <v>1337</v>
      </c>
    </row>
    <row r="44" spans="1:23" ht="18" customHeight="1" x14ac:dyDescent="0.2">
      <c r="A44" s="56" t="s">
        <v>1312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" t="s">
        <v>1337</v>
      </c>
    </row>
    <row r="45" spans="1:23" ht="18" customHeight="1" x14ac:dyDescent="0.2">
      <c r="A45" s="56" t="s">
        <v>1313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  <c r="W45" s="9" t="s">
        <v>1337</v>
      </c>
    </row>
    <row r="46" spans="1:23" ht="18" customHeight="1" x14ac:dyDescent="0.2">
      <c r="A46" s="56" t="s">
        <v>1314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" t="s">
        <v>1337</v>
      </c>
    </row>
    <row r="47" spans="1:23" ht="18" customHeight="1" x14ac:dyDescent="0.2">
      <c r="A47" s="56" t="s">
        <v>1315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9" t="s">
        <v>1337</v>
      </c>
    </row>
    <row r="48" spans="1:23" ht="18" customHeight="1" x14ac:dyDescent="0.2">
      <c r="A48" s="56" t="s">
        <v>1316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" t="s">
        <v>1337</v>
      </c>
    </row>
    <row r="49" spans="1:23" ht="18" customHeight="1" thickBot="1" x14ac:dyDescent="0.25">
      <c r="A49" s="57" t="s">
        <v>1317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" t="s">
        <v>1337</v>
      </c>
    </row>
    <row r="50" spans="1:23" ht="9" customHeight="1" thickBot="1" x14ac:dyDescent="0.25"/>
    <row r="51" spans="1:23" ht="21" customHeight="1" x14ac:dyDescent="0.2">
      <c r="A51" s="84" t="s">
        <v>1322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3" ht="21" customHeight="1" thickBot="1" x14ac:dyDescent="0.25">
      <c r="A52" s="73" t="s">
        <v>1323</v>
      </c>
      <c r="B52" s="92" t="s">
        <v>1329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74"/>
      <c r="O52" s="75" t="s">
        <v>1324</v>
      </c>
      <c r="P52" s="92" t="s">
        <v>1327</v>
      </c>
      <c r="Q52" s="93"/>
      <c r="R52" s="93"/>
      <c r="S52" s="93"/>
      <c r="T52" s="94"/>
      <c r="U52" s="94"/>
      <c r="V52" s="95"/>
      <c r="W52" s="9" t="s">
        <v>1337</v>
      </c>
    </row>
    <row r="53" spans="1:23" ht="21" customHeight="1" x14ac:dyDescent="0.2">
      <c r="A53" s="83" t="s">
        <v>1328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48"/>
      <c r="U53" s="48"/>
      <c r="V53" s="49"/>
    </row>
    <row r="54" spans="1:23" ht="69.75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V54" s="50"/>
      <c r="W54" s="9" t="s">
        <v>9</v>
      </c>
    </row>
    <row r="55" spans="1:23" ht="18" customHeight="1" x14ac:dyDescent="0.2">
      <c r="A55" s="79" t="str">
        <f>D7</f>
        <v>NOME DO RESPONSÁVEL PELA EMPRESA X</v>
      </c>
      <c r="B55" s="78"/>
      <c r="C55" s="78"/>
      <c r="D55" s="78"/>
      <c r="E55" s="78"/>
      <c r="F55" s="78"/>
      <c r="G55" s="78"/>
      <c r="H55" s="80" t="str">
        <f>D8</f>
        <v>NOME DO FISCAL DA PREFEITURA MUN.</v>
      </c>
      <c r="I55" s="78"/>
      <c r="J55" s="78"/>
      <c r="K55" s="78"/>
      <c r="L55" s="78"/>
      <c r="M55" s="78"/>
      <c r="N55" s="78"/>
      <c r="O55" s="78"/>
      <c r="P55" s="80" t="str">
        <f>B52</f>
        <v>NOME DE QUEM PREENCHEU O RDO</v>
      </c>
      <c r="Q55" s="78"/>
      <c r="R55" s="78"/>
      <c r="S55" s="78"/>
      <c r="V55" s="50"/>
      <c r="W55" s="9" t="s">
        <v>9</v>
      </c>
    </row>
    <row r="56" spans="1:23" ht="18" customHeight="1" thickBot="1" x14ac:dyDescent="0.25">
      <c r="A56" s="81" t="s">
        <v>1254</v>
      </c>
      <c r="B56" s="82"/>
      <c r="C56" s="82"/>
      <c r="D56" s="82"/>
      <c r="E56" s="82"/>
      <c r="F56" s="82"/>
      <c r="G56" s="82"/>
      <c r="H56" s="82" t="s">
        <v>1326</v>
      </c>
      <c r="I56" s="82"/>
      <c r="J56" s="82"/>
      <c r="K56" s="82"/>
      <c r="L56" s="82"/>
      <c r="M56" s="82"/>
      <c r="N56" s="82"/>
      <c r="O56" s="82"/>
      <c r="P56" s="82" t="str">
        <f>P52</f>
        <v>ENCARREGADO</v>
      </c>
      <c r="Q56" s="82"/>
      <c r="R56" s="82"/>
      <c r="S56" s="82"/>
      <c r="T56" s="11"/>
      <c r="U56" s="11"/>
      <c r="V56" s="51"/>
      <c r="W56" s="9" t="s">
        <v>9</v>
      </c>
    </row>
    <row r="57" spans="1:23" ht="13.5" customHeight="1" x14ac:dyDescent="0.2">
      <c r="A57" s="165" t="s">
        <v>1352</v>
      </c>
      <c r="V57" s="52" t="s">
        <v>1353</v>
      </c>
      <c r="W57" s="9" t="s">
        <v>9</v>
      </c>
    </row>
    <row r="107" spans="10:10" ht="18" customHeight="1" x14ac:dyDescent="0.2">
      <c r="J107" s="9" t="s">
        <v>1309</v>
      </c>
    </row>
  </sheetData>
  <mergeCells count="31">
    <mergeCell ref="D7:K7"/>
    <mergeCell ref="N7:P7"/>
    <mergeCell ref="S7:V7"/>
    <mergeCell ref="O4:P4"/>
    <mergeCell ref="S4:V4"/>
    <mergeCell ref="T5:V5"/>
    <mergeCell ref="D6:K6"/>
    <mergeCell ref="T6:V6"/>
    <mergeCell ref="D8:K8"/>
    <mergeCell ref="N8:P8"/>
    <mergeCell ref="S8:V8"/>
    <mergeCell ref="D9:F9"/>
    <mergeCell ref="L9:N9"/>
    <mergeCell ref="T9:V9"/>
    <mergeCell ref="A16:A23"/>
    <mergeCell ref="G16:G23"/>
    <mergeCell ref="C26:F26"/>
    <mergeCell ref="G26:J26"/>
    <mergeCell ref="K26:N26"/>
    <mergeCell ref="S26:V26"/>
    <mergeCell ref="C27:F27"/>
    <mergeCell ref="G27:J27"/>
    <mergeCell ref="K27:N27"/>
    <mergeCell ref="O27:R27"/>
    <mergeCell ref="S27:V27"/>
    <mergeCell ref="O26:R26"/>
    <mergeCell ref="C28:F28"/>
    <mergeCell ref="G28:J28"/>
    <mergeCell ref="K28:N28"/>
    <mergeCell ref="O28:R28"/>
    <mergeCell ref="S28:V28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5" orientation="portrait" r:id="rId1"/>
  <ignoredErrors>
    <ignoredError sqref="D4:V6 D9:V9 D7:M7 O7:V7 D8:M8 Q8:V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23</vt:i4>
      </vt:variant>
    </vt:vector>
  </HeadingPairs>
  <TitlesOfParts>
    <vt:vector size="48" baseType="lpstr">
      <vt:lpstr>D (1)</vt:lpstr>
      <vt:lpstr>D (2)</vt:lpstr>
      <vt:lpstr>D (3)</vt:lpstr>
      <vt:lpstr>D (4)</vt:lpstr>
      <vt:lpstr>D (5)</vt:lpstr>
      <vt:lpstr>D (6)</vt:lpstr>
      <vt:lpstr>D (7)</vt:lpstr>
      <vt:lpstr>D (8)</vt:lpstr>
      <vt:lpstr>D (9)</vt:lpstr>
      <vt:lpstr>D (10)</vt:lpstr>
      <vt:lpstr>D (11)</vt:lpstr>
      <vt:lpstr>D (12)</vt:lpstr>
      <vt:lpstr>D (13)</vt:lpstr>
      <vt:lpstr>D (14)</vt:lpstr>
      <vt:lpstr>D (15)</vt:lpstr>
      <vt:lpstr>D (16)</vt:lpstr>
      <vt:lpstr>D (17)</vt:lpstr>
      <vt:lpstr>D (18)</vt:lpstr>
      <vt:lpstr>D (19)</vt:lpstr>
      <vt:lpstr>D (20)</vt:lpstr>
      <vt:lpstr>D (21)</vt:lpstr>
      <vt:lpstr>D (22)</vt:lpstr>
      <vt:lpstr>D (23)</vt:lpstr>
      <vt:lpstr>Dia_Semana</vt:lpstr>
      <vt:lpstr>PREFEITURAS</vt:lpstr>
      <vt:lpstr>'D (1)'!Area_de_impressao</vt:lpstr>
      <vt:lpstr>'D (10)'!Area_de_impressao</vt:lpstr>
      <vt:lpstr>'D (11)'!Area_de_impressao</vt:lpstr>
      <vt:lpstr>'D (12)'!Area_de_impressao</vt:lpstr>
      <vt:lpstr>'D (13)'!Area_de_impressao</vt:lpstr>
      <vt:lpstr>'D (14)'!Area_de_impressao</vt:lpstr>
      <vt:lpstr>'D (15)'!Area_de_impressao</vt:lpstr>
      <vt:lpstr>'D (16)'!Area_de_impressao</vt:lpstr>
      <vt:lpstr>'D (17)'!Area_de_impressao</vt:lpstr>
      <vt:lpstr>'D (18)'!Area_de_impressao</vt:lpstr>
      <vt:lpstr>'D (19)'!Area_de_impressao</vt:lpstr>
      <vt:lpstr>'D (2)'!Area_de_impressao</vt:lpstr>
      <vt:lpstr>'D (20)'!Area_de_impressao</vt:lpstr>
      <vt:lpstr>'D (21)'!Area_de_impressao</vt:lpstr>
      <vt:lpstr>'D (22)'!Area_de_impressao</vt:lpstr>
      <vt:lpstr>'D (23)'!Area_de_impressao</vt:lpstr>
      <vt:lpstr>'D (3)'!Area_de_impressao</vt:lpstr>
      <vt:lpstr>'D (4)'!Area_de_impressao</vt:lpstr>
      <vt:lpstr>'D (5)'!Area_de_impressao</vt:lpstr>
      <vt:lpstr>'D (6)'!Area_de_impressao</vt:lpstr>
      <vt:lpstr>'D (7)'!Area_de_impressao</vt:lpstr>
      <vt:lpstr>'D (8)'!Area_de_impressao</vt:lpstr>
      <vt:lpstr>'D (9)'!Area_de_impressao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Pan</dc:creator>
  <cp:lastModifiedBy>Roberto Chun Yan Pan</cp:lastModifiedBy>
  <cp:lastPrinted>2023-09-20T13:47:40Z</cp:lastPrinted>
  <dcterms:created xsi:type="dcterms:W3CDTF">2001-08-30T17:18:48Z</dcterms:created>
  <dcterms:modified xsi:type="dcterms:W3CDTF">2023-09-27T17:02:46Z</dcterms:modified>
</cp:coreProperties>
</file>